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県連事務局\県連事務局H30\"/>
    </mc:Choice>
  </mc:AlternateContent>
  <bookViews>
    <workbookView xWindow="0" yWindow="0" windowWidth="19245" windowHeight="7530"/>
  </bookViews>
  <sheets>
    <sheet name="総合" sheetId="1" r:id="rId1"/>
    <sheet name="女子総合" sheetId="2" r:id="rId2"/>
  </sheets>
  <definedNames>
    <definedName name="_xlnm.Print_Area" localSheetId="1">女子総合!$A$1:$I$28</definedName>
    <definedName name="_xlnm.Print_Area" localSheetId="0">総合!$A$1:$I$28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22" i="2"/>
  <c r="E22" i="2"/>
  <c r="E28" i="2" s="1"/>
  <c r="D22" i="2"/>
  <c r="D28" i="2" s="1"/>
  <c r="C22" i="2"/>
  <c r="C28" i="2" s="1"/>
  <c r="G20" i="2"/>
  <c r="G19" i="2"/>
  <c r="H20" i="2" s="1"/>
  <c r="G18" i="2"/>
  <c r="G17" i="2"/>
  <c r="H18" i="2" s="1"/>
  <c r="G16" i="2"/>
  <c r="G15" i="2"/>
  <c r="H16" i="2" s="1"/>
  <c r="G13" i="2"/>
  <c r="G12" i="2"/>
  <c r="G11" i="2"/>
  <c r="G10" i="2"/>
  <c r="G9" i="2"/>
  <c r="G8" i="2"/>
  <c r="G7" i="2"/>
  <c r="A7" i="2"/>
  <c r="A9" i="2" s="1"/>
  <c r="A11" i="2" s="1"/>
  <c r="A13" i="2" s="1"/>
  <c r="A15" i="2" s="1"/>
  <c r="A17" i="2" s="1"/>
  <c r="A19" i="2" s="1"/>
  <c r="G6" i="2"/>
  <c r="G5" i="2"/>
  <c r="H6" i="2" s="1"/>
  <c r="I3" i="2"/>
  <c r="H8" i="2" l="1"/>
  <c r="H10" i="2"/>
  <c r="H28" i="2" s="1"/>
  <c r="H12" i="2"/>
  <c r="H14" i="2"/>
  <c r="F22" i="1"/>
  <c r="E22" i="1"/>
  <c r="D22" i="1"/>
  <c r="C22" i="1"/>
  <c r="G20" i="1"/>
  <c r="G19" i="1"/>
  <c r="H20" i="1" s="1"/>
  <c r="G18" i="1"/>
  <c r="G17" i="1"/>
  <c r="H18" i="1" s="1"/>
  <c r="G16" i="1"/>
  <c r="G15" i="1"/>
  <c r="H16" i="1" s="1"/>
  <c r="G14" i="1"/>
  <c r="G13" i="1"/>
  <c r="H14" i="1" s="1"/>
  <c r="G12" i="1"/>
  <c r="G11" i="1"/>
  <c r="H12" i="1" s="1"/>
  <c r="G10" i="1"/>
  <c r="G9" i="1"/>
  <c r="H10" i="1" s="1"/>
  <c r="G8" i="1"/>
  <c r="G7" i="1"/>
  <c r="H8" i="1" s="1"/>
  <c r="G6" i="1"/>
  <c r="G5" i="1"/>
  <c r="H6" i="1" s="1"/>
  <c r="I3" i="1" l="1"/>
  <c r="C28" i="1" l="1"/>
  <c r="D28" i="1" l="1"/>
  <c r="H28" i="1" l="1"/>
  <c r="E28" i="1" l="1"/>
  <c r="A7" i="1" l="1"/>
  <c r="A9" i="1" s="1"/>
  <c r="A11" i="1" s="1"/>
  <c r="A13" i="1" s="1"/>
  <c r="A15" i="1" s="1"/>
  <c r="A17" i="1" s="1"/>
  <c r="A19" i="1" s="1"/>
</calcChain>
</file>

<file path=xl/sharedStrings.xml><?xml version="1.0" encoding="utf-8"?>
<sst xmlns="http://schemas.openxmlformats.org/spreadsheetml/2006/main" count="74" uniqueCount="40">
  <si>
    <t>番号</t>
    <rPh sb="0" eb="2">
      <t>バンゴウ</t>
    </rPh>
    <phoneticPr fontId="1"/>
  </si>
  <si>
    <t>合計</t>
    <rPh sb="0" eb="2">
      <t>ゴウケイケイ</t>
    </rPh>
    <phoneticPr fontId="1"/>
  </si>
  <si>
    <t>県　　連</t>
    <rPh sb="0" eb="1">
      <t>ケン</t>
    </rPh>
    <rPh sb="3" eb="4">
      <t>レン</t>
    </rPh>
    <phoneticPr fontId="1"/>
  </si>
  <si>
    <t>第５回　全九州少年少女　順位表</t>
    <rPh sb="0" eb="1">
      <t>ダイ</t>
    </rPh>
    <rPh sb="2" eb="3">
      <t>カイ</t>
    </rPh>
    <rPh sb="4" eb="11">
      <t>ゼンキュウシュウショウネンショウジョ</t>
    </rPh>
    <rPh sb="12" eb="14">
      <t>ジュンイ</t>
    </rPh>
    <rPh sb="14" eb="15">
      <t>ヒョウ</t>
    </rPh>
    <phoneticPr fontId="1"/>
  </si>
  <si>
    <t>　・１位　８点　・２位　７点　・３位　５点（２名）　・５位　２．５点（４名）</t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</si>
  <si>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</si>
  <si>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</si>
  <si>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</si>
  <si>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５位</t>
    <rPh sb="1" eb="2">
      <t>イ</t>
    </rPh>
    <phoneticPr fontId="1"/>
  </si>
  <si>
    <t>福岡県連形</t>
    <rPh sb="0" eb="2">
      <t>フクオカ</t>
    </rPh>
    <rPh sb="2" eb="4">
      <t>ケンレン</t>
    </rPh>
    <rPh sb="4" eb="5">
      <t>カタ</t>
    </rPh>
    <phoneticPr fontId="1"/>
  </si>
  <si>
    <t>福岡県連組手</t>
    <rPh sb="0" eb="2">
      <t>フクオカ</t>
    </rPh>
    <rPh sb="2" eb="4">
      <t>ケンレン</t>
    </rPh>
    <rPh sb="4" eb="6">
      <t>クミテ</t>
    </rPh>
    <phoneticPr fontId="1"/>
  </si>
  <si>
    <t>佐賀県連形</t>
    <rPh sb="0" eb="3">
      <t>サガケン</t>
    </rPh>
    <rPh sb="3" eb="4">
      <t>レン</t>
    </rPh>
    <rPh sb="4" eb="5">
      <t>カタ</t>
    </rPh>
    <phoneticPr fontId="1"/>
  </si>
  <si>
    <t>佐賀県連組手</t>
    <rPh sb="0" eb="3">
      <t>サガケン</t>
    </rPh>
    <rPh sb="3" eb="4">
      <t>レン</t>
    </rPh>
    <rPh sb="4" eb="6">
      <t>クミテ</t>
    </rPh>
    <phoneticPr fontId="1"/>
  </si>
  <si>
    <t>長崎県連形</t>
    <rPh sb="0" eb="3">
      <t>ナガサキケン</t>
    </rPh>
    <rPh sb="3" eb="4">
      <t>レン</t>
    </rPh>
    <rPh sb="4" eb="5">
      <t>カタ</t>
    </rPh>
    <phoneticPr fontId="1"/>
  </si>
  <si>
    <t>長崎県連組手</t>
    <rPh sb="0" eb="3">
      <t>ナガサキケン</t>
    </rPh>
    <rPh sb="3" eb="4">
      <t>レン</t>
    </rPh>
    <rPh sb="4" eb="6">
      <t>クミテ</t>
    </rPh>
    <phoneticPr fontId="1"/>
  </si>
  <si>
    <t>大分県連形</t>
    <rPh sb="0" eb="3">
      <t>オオイタケン</t>
    </rPh>
    <rPh sb="3" eb="4">
      <t>レン</t>
    </rPh>
    <rPh sb="4" eb="5">
      <t>カタ</t>
    </rPh>
    <phoneticPr fontId="1"/>
  </si>
  <si>
    <t>大分県連組手</t>
    <rPh sb="0" eb="3">
      <t>オオイタケン</t>
    </rPh>
    <rPh sb="3" eb="4">
      <t>レン</t>
    </rPh>
    <rPh sb="4" eb="6">
      <t>クミテ</t>
    </rPh>
    <phoneticPr fontId="1"/>
  </si>
  <si>
    <t>宮崎県連形</t>
    <rPh sb="0" eb="3">
      <t>ミヤザキケン</t>
    </rPh>
    <rPh sb="3" eb="4">
      <t>レン</t>
    </rPh>
    <rPh sb="4" eb="5">
      <t>カタ</t>
    </rPh>
    <phoneticPr fontId="1"/>
  </si>
  <si>
    <t>宮崎県連組手</t>
    <rPh sb="0" eb="3">
      <t>ミヤザキケン</t>
    </rPh>
    <rPh sb="3" eb="4">
      <t>レン</t>
    </rPh>
    <rPh sb="4" eb="6">
      <t>クミテ</t>
    </rPh>
    <phoneticPr fontId="1"/>
  </si>
  <si>
    <t>鹿児島県連形</t>
    <rPh sb="0" eb="3">
      <t>カゴシマ</t>
    </rPh>
    <rPh sb="3" eb="5">
      <t>ケンレン</t>
    </rPh>
    <rPh sb="5" eb="6">
      <t>カタ</t>
    </rPh>
    <phoneticPr fontId="1"/>
  </si>
  <si>
    <t>鹿児島県連組手</t>
    <rPh sb="0" eb="3">
      <t>カゴシマ</t>
    </rPh>
    <rPh sb="3" eb="5">
      <t>ケンレン</t>
    </rPh>
    <rPh sb="5" eb="7">
      <t>クミテ</t>
    </rPh>
    <phoneticPr fontId="1"/>
  </si>
  <si>
    <t>沖縄県連形</t>
    <rPh sb="0" eb="4">
      <t>オキナワケンレン</t>
    </rPh>
    <rPh sb="4" eb="5">
      <t>カタ</t>
    </rPh>
    <phoneticPr fontId="1"/>
  </si>
  <si>
    <t>沖縄県連組手</t>
    <rPh sb="0" eb="4">
      <t>オキナワケンレン</t>
    </rPh>
    <rPh sb="4" eb="6">
      <t>クミテ</t>
    </rPh>
    <phoneticPr fontId="1"/>
  </si>
  <si>
    <t>熊本県連形</t>
    <rPh sb="0" eb="2">
      <t>クマモト</t>
    </rPh>
    <rPh sb="2" eb="3">
      <t>ケン</t>
    </rPh>
    <rPh sb="3" eb="4">
      <t>レン</t>
    </rPh>
    <rPh sb="4" eb="5">
      <t>カタ</t>
    </rPh>
    <phoneticPr fontId="1"/>
  </si>
  <si>
    <t>熊本県連組手</t>
    <rPh sb="0" eb="2">
      <t>クマモト</t>
    </rPh>
    <rPh sb="2" eb="3">
      <t>ケン</t>
    </rPh>
    <rPh sb="3" eb="4">
      <t>レン</t>
    </rPh>
    <rPh sb="4" eb="6">
      <t>クミテ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</si>
  <si>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</si>
  <si>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</si>
  <si>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（開催地枠は除く）</t>
    <rPh sb="1" eb="3">
      <t>カイサイ</t>
    </rPh>
    <rPh sb="3" eb="4">
      <t>チ</t>
    </rPh>
    <rPh sb="4" eb="5">
      <t>ワク</t>
    </rPh>
    <rPh sb="6" eb="7">
      <t>ノゾ</t>
    </rPh>
    <phoneticPr fontId="1"/>
  </si>
  <si>
    <t>第５回　全九州少年少女　女子順位表</t>
    <rPh sb="0" eb="1">
      <t>ダイ</t>
    </rPh>
    <rPh sb="2" eb="3">
      <t>カイ</t>
    </rPh>
    <rPh sb="4" eb="11">
      <t>ゼンキュウシュウショウネンショウジョ</t>
    </rPh>
    <rPh sb="12" eb="14">
      <t>ジョシ</t>
    </rPh>
    <rPh sb="14" eb="16">
      <t>ジュンイ</t>
    </rPh>
    <rPh sb="16" eb="17">
      <t>ヒョウ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</si>
  <si>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</si>
  <si>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</si>
  <si>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</si>
  <si>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</si>
  <si>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</si>
  <si>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</si>
  <si>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</si>
  <si>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</si>
  <si>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</si>
  <si>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</si>
  <si>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７位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</si>
</sst>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m&quot;月&quot;d&quot;日&quot;;@"/>
    <numFmt numFmtId="178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3" xfId="0" quotePrefix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0" fillId="0" borderId="3" xfId="0" quotePrefix="1" applyNumberFormat="1" applyFill="1" applyBorder="1" applyAlignment="1">
      <alignment horizontal="center" vertical="center"/>
    </xf>
    <xf numFmtId="177" fontId="0" fillId="2" borderId="0" xfId="0" applyNumberFormat="1" applyFill="1" applyBorder="1">
      <alignment vertical="center"/>
    </xf>
    <xf numFmtId="0" fontId="6" fillId="0" borderId="0" xfId="0" applyFont="1" applyAlignment="1">
      <alignment horizontal="justify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56" fontId="8" fillId="0" borderId="3" xfId="0" applyNumberFormat="1" applyFont="1" applyFill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tabSelected="1" view="pageBreakPreview" zoomScaleNormal="100" zoomScaleSheetLayoutView="100" workbookViewId="0">
      <pane ySplit="4" topLeftCell="A16" activePane="bottomLeft" state="frozen"/>
      <selection pane="bottomLeft" activeCell="H6" sqref="H6"/>
    </sheetView>
  </sheetViews>
  <sheetFormatPr defaultRowHeight="13.5" x14ac:dyDescent="0.15"/>
  <cols>
    <col min="1" max="1" width="4.625" customWidth="1"/>
    <col min="2" max="2" width="13.625" customWidth="1"/>
    <col min="3" max="10" width="10.625" customWidth="1"/>
  </cols>
  <sheetData>
    <row r="1" spans="1:10" ht="30" customHeight="1" x14ac:dyDescent="0.15">
      <c r="A1" s="3"/>
      <c r="B1" s="30" t="s">
        <v>3</v>
      </c>
      <c r="C1" s="31"/>
      <c r="D1" s="31"/>
      <c r="E1" s="31"/>
      <c r="F1" s="31"/>
      <c r="G1" s="31"/>
      <c r="H1" s="32"/>
      <c r="I1" s="7"/>
    </row>
    <row r="2" spans="1:10" ht="30" customHeight="1" x14ac:dyDescent="0.15">
      <c r="A2" s="3"/>
      <c r="B2" s="34" t="s">
        <v>4</v>
      </c>
      <c r="C2" s="34"/>
      <c r="D2" s="34"/>
      <c r="E2" s="34"/>
      <c r="F2" s="34"/>
      <c r="G2" s="34"/>
      <c r="H2" s="34"/>
      <c r="I2" s="7"/>
    </row>
    <row r="3" spans="1:10" ht="30" customHeight="1" x14ac:dyDescent="0.15">
      <c r="A3" s="3"/>
      <c r="B3" s="33" t="s">
        <v>27</v>
      </c>
      <c r="C3" s="33"/>
      <c r="D3" s="33"/>
      <c r="E3" s="33"/>
      <c r="F3" s="33"/>
      <c r="G3" s="33"/>
      <c r="H3" s="33"/>
      <c r="I3" s="19">
        <f ca="1">NOW()</f>
        <v>43277.711692245372</v>
      </c>
    </row>
    <row r="4" spans="1:10" ht="30" customHeight="1" thickBot="1" x14ac:dyDescent="0.2">
      <c r="A4" s="12" t="s">
        <v>0</v>
      </c>
      <c r="B4" s="12" t="s">
        <v>2</v>
      </c>
      <c r="C4" s="21" t="s">
        <v>5</v>
      </c>
      <c r="D4" s="22" t="s">
        <v>6</v>
      </c>
      <c r="E4" s="22" t="s">
        <v>7</v>
      </c>
      <c r="F4" s="22" t="s">
        <v>8</v>
      </c>
      <c r="G4" s="17" t="s">
        <v>25</v>
      </c>
      <c r="H4" s="12" t="s">
        <v>26</v>
      </c>
      <c r="I4" s="13"/>
    </row>
    <row r="5" spans="1:10" ht="30" customHeight="1" x14ac:dyDescent="0.15">
      <c r="A5" s="14">
        <v>1</v>
      </c>
      <c r="B5" s="4" t="s">
        <v>9</v>
      </c>
      <c r="C5" s="24">
        <v>4</v>
      </c>
      <c r="D5" s="24">
        <v>6</v>
      </c>
      <c r="E5" s="24">
        <v>5</v>
      </c>
      <c r="F5" s="24">
        <v>13</v>
      </c>
      <c r="G5" s="23">
        <f>SUM(C5*8+D5*7+E5*5+F5*2.5)</f>
        <v>131.5</v>
      </c>
      <c r="H5" s="14"/>
      <c r="I5" s="11"/>
    </row>
    <row r="6" spans="1:10" ht="30" customHeight="1" x14ac:dyDescent="0.15">
      <c r="A6" s="14"/>
      <c r="B6" s="4" t="s">
        <v>10</v>
      </c>
      <c r="C6" s="24">
        <v>6</v>
      </c>
      <c r="D6" s="25">
        <v>5</v>
      </c>
      <c r="E6" s="25">
        <v>8</v>
      </c>
      <c r="F6" s="25">
        <v>9</v>
      </c>
      <c r="G6" s="23">
        <f>SUM(C6*8+D6*7+E6*5+F6*2.5)</f>
        <v>145.5</v>
      </c>
      <c r="H6" s="36">
        <f>SUM(G5:G6)</f>
        <v>277</v>
      </c>
      <c r="I6" s="35" t="s">
        <v>29</v>
      </c>
    </row>
    <row r="7" spans="1:10" ht="30" customHeight="1" x14ac:dyDescent="0.15">
      <c r="A7" s="5">
        <f>SUM(A5+1)</f>
        <v>2</v>
      </c>
      <c r="B7" s="4" t="s">
        <v>11</v>
      </c>
      <c r="C7" s="24">
        <v>0</v>
      </c>
      <c r="D7" s="25">
        <v>0</v>
      </c>
      <c r="E7" s="26">
        <v>1</v>
      </c>
      <c r="F7" s="26">
        <v>1</v>
      </c>
      <c r="G7" s="23">
        <f t="shared" ref="G7:G20" si="0">SUM(C7*8+D7*7+E7*5+F7*2.5)</f>
        <v>7.5</v>
      </c>
      <c r="H7" s="5"/>
      <c r="I7" s="11"/>
      <c r="J7" s="20"/>
    </row>
    <row r="8" spans="1:10" ht="30" customHeight="1" x14ac:dyDescent="0.15">
      <c r="A8" s="5"/>
      <c r="B8" s="4" t="s">
        <v>12</v>
      </c>
      <c r="C8" s="24">
        <v>0</v>
      </c>
      <c r="D8" s="25">
        <v>1</v>
      </c>
      <c r="E8" s="25">
        <v>2</v>
      </c>
      <c r="F8" s="25">
        <v>4</v>
      </c>
      <c r="G8" s="23">
        <f t="shared" si="0"/>
        <v>27</v>
      </c>
      <c r="H8" s="28">
        <f>SUM(G7:G8)</f>
        <v>34.5</v>
      </c>
      <c r="I8" s="35" t="s">
        <v>35</v>
      </c>
    </row>
    <row r="9" spans="1:10" ht="30" customHeight="1" x14ac:dyDescent="0.15">
      <c r="A9" s="5">
        <f>SUM(A7+1)</f>
        <v>3</v>
      </c>
      <c r="B9" s="1" t="s">
        <v>13</v>
      </c>
      <c r="C9" s="25">
        <v>1</v>
      </c>
      <c r="D9" s="25">
        <v>0</v>
      </c>
      <c r="E9" s="25">
        <v>5</v>
      </c>
      <c r="F9" s="25">
        <v>9</v>
      </c>
      <c r="G9" s="23">
        <f t="shared" si="0"/>
        <v>55.5</v>
      </c>
      <c r="H9" s="5"/>
      <c r="I9" s="11"/>
    </row>
    <row r="10" spans="1:10" ht="30" customHeight="1" x14ac:dyDescent="0.15">
      <c r="A10" s="5"/>
      <c r="B10" s="1" t="s">
        <v>14</v>
      </c>
      <c r="C10" s="24">
        <v>2</v>
      </c>
      <c r="D10" s="25">
        <v>1</v>
      </c>
      <c r="E10" s="25">
        <v>4</v>
      </c>
      <c r="F10" s="25">
        <v>5</v>
      </c>
      <c r="G10" s="23">
        <f t="shared" si="0"/>
        <v>55.5</v>
      </c>
      <c r="H10" s="36">
        <f>SUM(G9:G10)</f>
        <v>111</v>
      </c>
      <c r="I10" s="35" t="s">
        <v>33</v>
      </c>
    </row>
    <row r="11" spans="1:10" ht="30" customHeight="1" x14ac:dyDescent="0.15">
      <c r="A11" s="5">
        <f>SUM(A9+1)</f>
        <v>4</v>
      </c>
      <c r="B11" s="1" t="s">
        <v>15</v>
      </c>
      <c r="C11" s="24">
        <v>0</v>
      </c>
      <c r="D11" s="25">
        <v>0</v>
      </c>
      <c r="E11" s="25">
        <v>1</v>
      </c>
      <c r="F11" s="25">
        <v>4</v>
      </c>
      <c r="G11" s="23">
        <f t="shared" si="0"/>
        <v>15</v>
      </c>
      <c r="H11" s="5"/>
      <c r="I11" s="11"/>
    </row>
    <row r="12" spans="1:10" ht="30" customHeight="1" x14ac:dyDescent="0.15">
      <c r="A12" s="5"/>
      <c r="B12" s="1" t="s">
        <v>16</v>
      </c>
      <c r="C12" s="24">
        <v>0</v>
      </c>
      <c r="D12" s="25">
        <v>0</v>
      </c>
      <c r="E12" s="25">
        <v>0</v>
      </c>
      <c r="F12" s="25">
        <v>3</v>
      </c>
      <c r="G12" s="23">
        <f t="shared" si="0"/>
        <v>7.5</v>
      </c>
      <c r="H12" s="28">
        <f>SUM(G11:G12)</f>
        <v>22.5</v>
      </c>
      <c r="I12" s="35" t="s">
        <v>36</v>
      </c>
    </row>
    <row r="13" spans="1:10" ht="30" customHeight="1" x14ac:dyDescent="0.15">
      <c r="A13" s="5">
        <f>SUM(A11+1)</f>
        <v>5</v>
      </c>
      <c r="B13" s="1" t="s">
        <v>17</v>
      </c>
      <c r="C13" s="25">
        <v>0</v>
      </c>
      <c r="D13" s="25">
        <v>1</v>
      </c>
      <c r="E13" s="25">
        <v>1</v>
      </c>
      <c r="F13" s="25">
        <v>5</v>
      </c>
      <c r="G13" s="23">
        <f t="shared" si="0"/>
        <v>24.5</v>
      </c>
      <c r="H13" s="14"/>
      <c r="I13" s="11"/>
    </row>
    <row r="14" spans="1:10" ht="30" customHeight="1" x14ac:dyDescent="0.15">
      <c r="A14" s="5"/>
      <c r="B14" s="1" t="s">
        <v>18</v>
      </c>
      <c r="C14" s="25">
        <v>3</v>
      </c>
      <c r="D14" s="25">
        <v>3</v>
      </c>
      <c r="E14" s="25">
        <v>8</v>
      </c>
      <c r="F14" s="25">
        <v>6</v>
      </c>
      <c r="G14" s="23">
        <f t="shared" si="0"/>
        <v>100</v>
      </c>
      <c r="H14" s="28">
        <f>SUM(G13:G14)</f>
        <v>124.5</v>
      </c>
      <c r="I14" s="35" t="s">
        <v>30</v>
      </c>
    </row>
    <row r="15" spans="1:10" ht="30" customHeight="1" x14ac:dyDescent="0.15">
      <c r="A15" s="5">
        <f>SUM(A13+1)</f>
        <v>6</v>
      </c>
      <c r="B15" s="1" t="s">
        <v>19</v>
      </c>
      <c r="C15" s="24">
        <v>0</v>
      </c>
      <c r="D15" s="25">
        <v>2</v>
      </c>
      <c r="E15" s="25">
        <v>2</v>
      </c>
      <c r="F15" s="25">
        <v>3</v>
      </c>
      <c r="G15" s="23">
        <f t="shared" si="0"/>
        <v>31.5</v>
      </c>
      <c r="H15" s="14"/>
      <c r="I15" s="11"/>
    </row>
    <row r="16" spans="1:10" ht="30" customHeight="1" x14ac:dyDescent="0.15">
      <c r="A16" s="5"/>
      <c r="B16" s="1" t="s">
        <v>20</v>
      </c>
      <c r="C16" s="24">
        <v>0</v>
      </c>
      <c r="D16" s="25">
        <v>0</v>
      </c>
      <c r="E16" s="25">
        <v>0</v>
      </c>
      <c r="F16" s="25">
        <v>4</v>
      </c>
      <c r="G16" s="23">
        <f t="shared" si="0"/>
        <v>10</v>
      </c>
      <c r="H16" s="28">
        <f>SUM(G15:G16)</f>
        <v>41.5</v>
      </c>
      <c r="I16" s="35" t="s">
        <v>34</v>
      </c>
    </row>
    <row r="17" spans="1:9" ht="30" customHeight="1" x14ac:dyDescent="0.15">
      <c r="A17" s="5">
        <f>SUM(A15+1)</f>
        <v>7</v>
      </c>
      <c r="B17" s="1" t="s">
        <v>21</v>
      </c>
      <c r="C17" s="25">
        <v>5</v>
      </c>
      <c r="D17" s="25">
        <v>2</v>
      </c>
      <c r="E17" s="25">
        <v>4</v>
      </c>
      <c r="F17" s="25">
        <v>6</v>
      </c>
      <c r="G17" s="23">
        <f t="shared" si="0"/>
        <v>89</v>
      </c>
      <c r="H17" s="14"/>
      <c r="I17" s="11"/>
    </row>
    <row r="18" spans="1:9" ht="30" customHeight="1" x14ac:dyDescent="0.15">
      <c r="A18" s="5"/>
      <c r="B18" s="1" t="s">
        <v>22</v>
      </c>
      <c r="C18" s="25">
        <v>0</v>
      </c>
      <c r="D18" s="25">
        <v>0</v>
      </c>
      <c r="E18" s="25">
        <v>2</v>
      </c>
      <c r="F18" s="25">
        <v>6</v>
      </c>
      <c r="G18" s="23">
        <f t="shared" si="0"/>
        <v>25</v>
      </c>
      <c r="H18" s="36">
        <f>SUM(G17:G18)</f>
        <v>114</v>
      </c>
      <c r="I18" s="35" t="s">
        <v>32</v>
      </c>
    </row>
    <row r="19" spans="1:9" ht="30" customHeight="1" x14ac:dyDescent="0.15">
      <c r="A19" s="5">
        <f>SUM(A17+1)</f>
        <v>8</v>
      </c>
      <c r="B19" s="1" t="s">
        <v>23</v>
      </c>
      <c r="C19" s="25">
        <v>2</v>
      </c>
      <c r="D19" s="25">
        <v>1</v>
      </c>
      <c r="E19" s="25">
        <v>5</v>
      </c>
      <c r="F19" s="25">
        <v>7</v>
      </c>
      <c r="G19" s="23">
        <f t="shared" si="0"/>
        <v>65.5</v>
      </c>
      <c r="H19" s="14"/>
      <c r="I19" s="8"/>
    </row>
    <row r="20" spans="1:9" ht="30" customHeight="1" x14ac:dyDescent="0.15">
      <c r="A20" s="5"/>
      <c r="B20" s="1" t="s">
        <v>24</v>
      </c>
      <c r="C20" s="24">
        <v>1</v>
      </c>
      <c r="D20" s="24">
        <v>2</v>
      </c>
      <c r="E20" s="25">
        <v>1</v>
      </c>
      <c r="F20" s="25">
        <v>11</v>
      </c>
      <c r="G20" s="23">
        <f t="shared" si="0"/>
        <v>54.5</v>
      </c>
      <c r="H20" s="36">
        <f>SUM(G19:G20)</f>
        <v>120</v>
      </c>
      <c r="I20" s="35" t="s">
        <v>31</v>
      </c>
    </row>
    <row r="21" spans="1:9" ht="30" customHeight="1" x14ac:dyDescent="0.15">
      <c r="A21" s="5"/>
      <c r="B21" s="1"/>
      <c r="C21" s="10"/>
      <c r="D21" s="10"/>
      <c r="E21" s="10"/>
      <c r="F21" s="10"/>
      <c r="G21" s="10"/>
      <c r="H21" s="10"/>
      <c r="I21" s="9"/>
    </row>
    <row r="22" spans="1:9" ht="30" customHeight="1" x14ac:dyDescent="0.15">
      <c r="A22" s="5"/>
      <c r="B22" s="29" t="s">
        <v>26</v>
      </c>
      <c r="C22" s="23">
        <f>SUM(C5:C20)</f>
        <v>24</v>
      </c>
      <c r="D22" s="23">
        <f t="shared" ref="D22:F22" si="1">SUM(D5:D20)</f>
        <v>24</v>
      </c>
      <c r="E22" s="23">
        <f t="shared" si="1"/>
        <v>49</v>
      </c>
      <c r="F22" s="23">
        <f t="shared" si="1"/>
        <v>96</v>
      </c>
      <c r="G22" s="27"/>
      <c r="H22" s="15"/>
      <c r="I22" s="8"/>
    </row>
    <row r="23" spans="1:9" ht="30" customHeight="1" x14ac:dyDescent="0.15">
      <c r="A23" s="5"/>
      <c r="B23" s="1"/>
      <c r="C23" s="10"/>
      <c r="D23" s="14"/>
      <c r="E23" s="14"/>
      <c r="F23" s="14"/>
      <c r="G23" s="14"/>
      <c r="H23" s="5"/>
      <c r="I23" s="8"/>
    </row>
    <row r="24" spans="1:9" ht="30" customHeight="1" x14ac:dyDescent="0.15">
      <c r="A24" s="5"/>
      <c r="B24" s="1"/>
      <c r="C24" s="5"/>
      <c r="D24" s="14"/>
      <c r="E24" s="14"/>
      <c r="F24" s="14"/>
      <c r="G24" s="14"/>
      <c r="H24" s="5"/>
      <c r="I24" s="8"/>
    </row>
    <row r="25" spans="1:9" ht="30" customHeight="1" x14ac:dyDescent="0.15">
      <c r="A25" s="5"/>
      <c r="B25" s="1"/>
      <c r="C25" s="10"/>
      <c r="D25" s="14"/>
      <c r="E25" s="14"/>
      <c r="F25" s="14"/>
      <c r="G25" s="14"/>
      <c r="H25" s="14"/>
      <c r="I25" s="1"/>
    </row>
    <row r="26" spans="1:9" ht="30" customHeight="1" x14ac:dyDescent="0.15">
      <c r="A26" s="5"/>
      <c r="B26" s="1"/>
      <c r="C26" s="5"/>
      <c r="D26" s="14"/>
      <c r="E26" s="5"/>
      <c r="F26" s="5"/>
      <c r="G26" s="5"/>
      <c r="H26" s="5"/>
      <c r="I26" s="8"/>
    </row>
    <row r="27" spans="1:9" ht="30" customHeight="1" x14ac:dyDescent="0.15">
      <c r="A27" s="5"/>
      <c r="B27" s="1"/>
      <c r="C27" s="18"/>
      <c r="D27" s="18"/>
      <c r="E27" s="18"/>
      <c r="F27" s="18"/>
      <c r="G27" s="18"/>
      <c r="H27" s="18"/>
      <c r="I27" s="9"/>
    </row>
    <row r="28" spans="1:9" s="2" customFormat="1" ht="30" customHeight="1" x14ac:dyDescent="0.15">
      <c r="A28" s="6" t="s">
        <v>1</v>
      </c>
      <c r="B28" s="1"/>
      <c r="C28" s="15">
        <f>COUNTIF(C5:C27,"○")</f>
        <v>0</v>
      </c>
      <c r="D28" s="16">
        <f>COUNTIF(D5:D27,"○")</f>
        <v>0</v>
      </c>
      <c r="E28" s="15">
        <f>COUNTIF(E5:E27,"○")</f>
        <v>0</v>
      </c>
      <c r="F28" s="15"/>
      <c r="G28" s="15"/>
      <c r="H28" s="16">
        <f>COUNTIF(H5:H27,"○")</f>
        <v>0</v>
      </c>
      <c r="I28" s="1"/>
    </row>
  </sheetData>
  <mergeCells count="3">
    <mergeCell ref="B1:H1"/>
    <mergeCell ref="B3:H3"/>
    <mergeCell ref="B2:H2"/>
  </mergeCells>
  <phoneticPr fontId="1"/>
  <pageMargins left="0.51181102362204722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view="pageBreakPreview" zoomScaleNormal="100" zoomScaleSheetLayoutView="100" workbookViewId="0">
      <pane ySplit="4" topLeftCell="A13" activePane="bottomLeft" state="frozen"/>
      <selection pane="bottomLeft" activeCell="I13" sqref="I13"/>
    </sheetView>
  </sheetViews>
  <sheetFormatPr defaultRowHeight="13.5" x14ac:dyDescent="0.15"/>
  <cols>
    <col min="1" max="1" width="4.625" customWidth="1"/>
    <col min="2" max="2" width="13.625" customWidth="1"/>
    <col min="3" max="10" width="10.625" customWidth="1"/>
  </cols>
  <sheetData>
    <row r="1" spans="1:10" ht="30" customHeight="1" x14ac:dyDescent="0.15">
      <c r="A1" s="3"/>
      <c r="B1" s="30" t="s">
        <v>28</v>
      </c>
      <c r="C1" s="31"/>
      <c r="D1" s="31"/>
      <c r="E1" s="31"/>
      <c r="F1" s="31"/>
      <c r="G1" s="31"/>
      <c r="H1" s="32"/>
      <c r="I1" s="7"/>
    </row>
    <row r="2" spans="1:10" ht="30" customHeight="1" x14ac:dyDescent="0.15">
      <c r="A2" s="3"/>
      <c r="B2" s="34" t="s">
        <v>4</v>
      </c>
      <c r="C2" s="34"/>
      <c r="D2" s="34"/>
      <c r="E2" s="34"/>
      <c r="F2" s="34"/>
      <c r="G2" s="34"/>
      <c r="H2" s="34"/>
      <c r="I2" s="7"/>
    </row>
    <row r="3" spans="1:10" ht="30" customHeight="1" x14ac:dyDescent="0.15">
      <c r="A3" s="3"/>
      <c r="B3" s="33" t="s">
        <v>27</v>
      </c>
      <c r="C3" s="33"/>
      <c r="D3" s="33"/>
      <c r="E3" s="33"/>
      <c r="F3" s="33"/>
      <c r="G3" s="33"/>
      <c r="H3" s="33"/>
      <c r="I3" s="19">
        <f ca="1">NOW()</f>
        <v>43277.711692245372</v>
      </c>
    </row>
    <row r="4" spans="1:10" ht="30" customHeight="1" thickBot="1" x14ac:dyDescent="0.2">
      <c r="A4" s="12" t="s">
        <v>0</v>
      </c>
      <c r="B4" s="12" t="s">
        <v>2</v>
      </c>
      <c r="C4" s="21" t="s">
        <v>5</v>
      </c>
      <c r="D4" s="22" t="s">
        <v>6</v>
      </c>
      <c r="E4" s="22" t="s">
        <v>7</v>
      </c>
      <c r="F4" s="22" t="s">
        <v>8</v>
      </c>
      <c r="G4" s="17" t="s">
        <v>25</v>
      </c>
      <c r="H4" s="12" t="s">
        <v>26</v>
      </c>
      <c r="I4" s="13"/>
    </row>
    <row r="5" spans="1:10" ht="30" customHeight="1" x14ac:dyDescent="0.15">
      <c r="A5" s="14">
        <v>1</v>
      </c>
      <c r="B5" s="4" t="s">
        <v>9</v>
      </c>
      <c r="C5" s="24">
        <v>3</v>
      </c>
      <c r="D5" s="24">
        <v>3</v>
      </c>
      <c r="E5" s="24">
        <v>2</v>
      </c>
      <c r="F5" s="24">
        <v>8</v>
      </c>
      <c r="G5" s="23">
        <f>SUM(C5*8+D5*7+E5*5+F5*2.5)</f>
        <v>75</v>
      </c>
      <c r="H5" s="14"/>
      <c r="I5" s="11"/>
    </row>
    <row r="6" spans="1:10" ht="30" customHeight="1" x14ac:dyDescent="0.15">
      <c r="A6" s="14"/>
      <c r="B6" s="4" t="s">
        <v>10</v>
      </c>
      <c r="C6" s="24">
        <v>2</v>
      </c>
      <c r="D6" s="25">
        <v>2</v>
      </c>
      <c r="E6" s="25">
        <v>4</v>
      </c>
      <c r="F6" s="25">
        <v>5</v>
      </c>
      <c r="G6" s="23">
        <f>SUM(C6*8+D6*7+E6*5+F6*2.5)</f>
        <v>62.5</v>
      </c>
      <c r="H6" s="28">
        <f>SUM(G5:G6)</f>
        <v>137.5</v>
      </c>
      <c r="I6" s="35" t="s">
        <v>29</v>
      </c>
    </row>
    <row r="7" spans="1:10" ht="30" customHeight="1" x14ac:dyDescent="0.15">
      <c r="A7" s="5">
        <f>SUM(A5+1)</f>
        <v>2</v>
      </c>
      <c r="B7" s="4" t="s">
        <v>11</v>
      </c>
      <c r="C7" s="24">
        <v>0</v>
      </c>
      <c r="D7" s="25">
        <v>0</v>
      </c>
      <c r="E7" s="26">
        <v>0</v>
      </c>
      <c r="F7" s="26">
        <v>0</v>
      </c>
      <c r="G7" s="23">
        <f t="shared" ref="G7:G20" si="0">SUM(C7*8+D7*7+E7*5+F7*2.5)</f>
        <v>0</v>
      </c>
      <c r="H7" s="5"/>
      <c r="I7" s="11"/>
      <c r="J7" s="20"/>
    </row>
    <row r="8" spans="1:10" ht="30" customHeight="1" x14ac:dyDescent="0.15">
      <c r="A8" s="5"/>
      <c r="B8" s="4" t="s">
        <v>12</v>
      </c>
      <c r="C8" s="24">
        <v>0</v>
      </c>
      <c r="D8" s="25">
        <v>0</v>
      </c>
      <c r="E8" s="25">
        <v>1</v>
      </c>
      <c r="F8" s="25">
        <v>3</v>
      </c>
      <c r="G8" s="23">
        <f t="shared" si="0"/>
        <v>12.5</v>
      </c>
      <c r="H8" s="28">
        <f>SUM(G7:G8)</f>
        <v>12.5</v>
      </c>
      <c r="I8" s="35" t="s">
        <v>35</v>
      </c>
    </row>
    <row r="9" spans="1:10" ht="30" customHeight="1" x14ac:dyDescent="0.15">
      <c r="A9" s="5">
        <f>SUM(A7+1)</f>
        <v>3</v>
      </c>
      <c r="B9" s="1" t="s">
        <v>13</v>
      </c>
      <c r="C9" s="25">
        <v>1</v>
      </c>
      <c r="D9" s="25">
        <v>0</v>
      </c>
      <c r="E9" s="25">
        <v>4</v>
      </c>
      <c r="F9" s="25">
        <v>3</v>
      </c>
      <c r="G9" s="23">
        <f t="shared" si="0"/>
        <v>35.5</v>
      </c>
      <c r="H9" s="5"/>
      <c r="I9" s="11"/>
    </row>
    <row r="10" spans="1:10" ht="30" customHeight="1" x14ac:dyDescent="0.15">
      <c r="A10" s="5"/>
      <c r="B10" s="1" t="s">
        <v>14</v>
      </c>
      <c r="C10" s="25">
        <v>1</v>
      </c>
      <c r="D10" s="25">
        <v>0</v>
      </c>
      <c r="E10" s="25">
        <v>1</v>
      </c>
      <c r="F10" s="25">
        <v>3</v>
      </c>
      <c r="G10" s="23">
        <f t="shared" si="0"/>
        <v>20.5</v>
      </c>
      <c r="H10" s="36">
        <f>SUM(G9:G10)</f>
        <v>56</v>
      </c>
      <c r="I10" s="35" t="s">
        <v>37</v>
      </c>
    </row>
    <row r="11" spans="1:10" ht="30" customHeight="1" x14ac:dyDescent="0.15">
      <c r="A11" s="5">
        <f>SUM(A9+1)</f>
        <v>4</v>
      </c>
      <c r="B11" s="1" t="s">
        <v>15</v>
      </c>
      <c r="C11" s="24">
        <v>0</v>
      </c>
      <c r="D11" s="25">
        <v>0</v>
      </c>
      <c r="E11" s="25">
        <v>1</v>
      </c>
      <c r="F11" s="25">
        <v>2</v>
      </c>
      <c r="G11" s="23">
        <f t="shared" si="0"/>
        <v>10</v>
      </c>
      <c r="H11" s="5"/>
      <c r="I11" s="11"/>
    </row>
    <row r="12" spans="1:10" ht="30" customHeight="1" x14ac:dyDescent="0.15">
      <c r="A12" s="5"/>
      <c r="B12" s="1" t="s">
        <v>16</v>
      </c>
      <c r="C12" s="24">
        <v>0</v>
      </c>
      <c r="D12" s="25">
        <v>0</v>
      </c>
      <c r="E12" s="25">
        <v>0</v>
      </c>
      <c r="F12" s="25">
        <v>1</v>
      </c>
      <c r="G12" s="23">
        <f t="shared" si="0"/>
        <v>2.5</v>
      </c>
      <c r="H12" s="28">
        <f>SUM(G11:G12)</f>
        <v>12.5</v>
      </c>
      <c r="I12" s="35" t="s">
        <v>39</v>
      </c>
    </row>
    <row r="13" spans="1:10" ht="30" customHeight="1" x14ac:dyDescent="0.15">
      <c r="A13" s="5">
        <f>SUM(A11+1)</f>
        <v>5</v>
      </c>
      <c r="B13" s="1" t="s">
        <v>17</v>
      </c>
      <c r="C13" s="25">
        <v>0</v>
      </c>
      <c r="D13" s="25">
        <v>1</v>
      </c>
      <c r="E13" s="25">
        <v>0</v>
      </c>
      <c r="F13" s="25">
        <v>2</v>
      </c>
      <c r="G13" s="23">
        <f t="shared" si="0"/>
        <v>12</v>
      </c>
      <c r="H13" s="14"/>
      <c r="I13" s="11"/>
    </row>
    <row r="14" spans="1:10" ht="30" customHeight="1" x14ac:dyDescent="0.15">
      <c r="A14" s="5"/>
      <c r="B14" s="1" t="s">
        <v>18</v>
      </c>
      <c r="C14" s="25">
        <v>2</v>
      </c>
      <c r="D14" s="25">
        <v>3</v>
      </c>
      <c r="E14" s="25">
        <v>4</v>
      </c>
      <c r="F14" s="25">
        <v>2</v>
      </c>
      <c r="G14" s="23">
        <f t="shared" si="0"/>
        <v>62</v>
      </c>
      <c r="H14" s="36">
        <f>SUM(G13:G14)</f>
        <v>74</v>
      </c>
      <c r="I14" s="35" t="s">
        <v>30</v>
      </c>
    </row>
    <row r="15" spans="1:10" ht="30" customHeight="1" x14ac:dyDescent="0.15">
      <c r="A15" s="5">
        <f>SUM(A13+1)</f>
        <v>6</v>
      </c>
      <c r="B15" s="1" t="s">
        <v>19</v>
      </c>
      <c r="C15" s="24">
        <v>0</v>
      </c>
      <c r="D15" s="25">
        <v>1</v>
      </c>
      <c r="E15" s="25">
        <v>1</v>
      </c>
      <c r="F15" s="25">
        <v>2</v>
      </c>
      <c r="G15" s="23">
        <f t="shared" si="0"/>
        <v>17</v>
      </c>
      <c r="H15" s="14"/>
      <c r="I15" s="11"/>
    </row>
    <row r="16" spans="1:10" ht="30" customHeight="1" x14ac:dyDescent="0.15">
      <c r="A16" s="5"/>
      <c r="B16" s="1" t="s">
        <v>20</v>
      </c>
      <c r="C16" s="24">
        <v>0</v>
      </c>
      <c r="D16" s="25">
        <v>0</v>
      </c>
      <c r="E16" s="25">
        <v>0</v>
      </c>
      <c r="F16" s="25">
        <v>2</v>
      </c>
      <c r="G16" s="23">
        <f t="shared" si="0"/>
        <v>5</v>
      </c>
      <c r="H16" s="36">
        <f>SUM(G15:G16)</f>
        <v>22</v>
      </c>
      <c r="I16" s="35" t="s">
        <v>34</v>
      </c>
    </row>
    <row r="17" spans="1:9" ht="30" customHeight="1" x14ac:dyDescent="0.15">
      <c r="A17" s="5">
        <f>SUM(A15+1)</f>
        <v>7</v>
      </c>
      <c r="B17" s="1" t="s">
        <v>21</v>
      </c>
      <c r="C17" s="25">
        <v>1</v>
      </c>
      <c r="D17" s="25">
        <v>0</v>
      </c>
      <c r="E17" s="25">
        <v>1</v>
      </c>
      <c r="F17" s="25">
        <v>3</v>
      </c>
      <c r="G17" s="23">
        <f t="shared" si="0"/>
        <v>20.5</v>
      </c>
      <c r="H17" s="14"/>
      <c r="I17" s="11"/>
    </row>
    <row r="18" spans="1:9" ht="30" customHeight="1" x14ac:dyDescent="0.15">
      <c r="A18" s="5"/>
      <c r="B18" s="1" t="s">
        <v>22</v>
      </c>
      <c r="C18" s="25">
        <v>0</v>
      </c>
      <c r="D18" s="25">
        <v>0</v>
      </c>
      <c r="E18" s="25">
        <v>1</v>
      </c>
      <c r="F18" s="25">
        <v>3</v>
      </c>
      <c r="G18" s="23">
        <f t="shared" si="0"/>
        <v>12.5</v>
      </c>
      <c r="H18" s="36">
        <f>SUM(G17:G18)</f>
        <v>33</v>
      </c>
      <c r="I18" s="35" t="s">
        <v>38</v>
      </c>
    </row>
    <row r="19" spans="1:9" ht="30" customHeight="1" x14ac:dyDescent="0.15">
      <c r="A19" s="5">
        <f>SUM(A17+1)</f>
        <v>8</v>
      </c>
      <c r="B19" s="1" t="s">
        <v>23</v>
      </c>
      <c r="C19" s="25">
        <v>1</v>
      </c>
      <c r="D19" s="25">
        <v>1</v>
      </c>
      <c r="E19" s="25">
        <v>3</v>
      </c>
      <c r="F19" s="25">
        <v>4</v>
      </c>
      <c r="G19" s="23">
        <f t="shared" si="0"/>
        <v>40</v>
      </c>
      <c r="H19" s="14"/>
      <c r="I19" s="8"/>
    </row>
    <row r="20" spans="1:9" ht="30" customHeight="1" x14ac:dyDescent="0.15">
      <c r="A20" s="5"/>
      <c r="B20" s="1" t="s">
        <v>24</v>
      </c>
      <c r="C20" s="24">
        <v>1</v>
      </c>
      <c r="D20" s="24">
        <v>1</v>
      </c>
      <c r="E20" s="25">
        <v>1</v>
      </c>
      <c r="F20" s="25">
        <v>5</v>
      </c>
      <c r="G20" s="23">
        <f t="shared" si="0"/>
        <v>32.5</v>
      </c>
      <c r="H20" s="28">
        <f>SUM(G19:G20)</f>
        <v>72.5</v>
      </c>
      <c r="I20" s="35" t="s">
        <v>31</v>
      </c>
    </row>
    <row r="21" spans="1:9" ht="30" customHeight="1" x14ac:dyDescent="0.15">
      <c r="A21" s="5"/>
      <c r="B21" s="1"/>
      <c r="C21" s="10"/>
      <c r="D21" s="10"/>
      <c r="E21" s="10"/>
      <c r="F21" s="10"/>
      <c r="G21" s="10"/>
      <c r="H21" s="10"/>
      <c r="I21" s="9"/>
    </row>
    <row r="22" spans="1:9" ht="30" customHeight="1" x14ac:dyDescent="0.15">
      <c r="A22" s="5"/>
      <c r="B22" s="29" t="s">
        <v>26</v>
      </c>
      <c r="C22" s="23">
        <f>SUM(C5:C20)</f>
        <v>12</v>
      </c>
      <c r="D22" s="23">
        <f t="shared" ref="D22:F22" si="1">SUM(D5:D20)</f>
        <v>12</v>
      </c>
      <c r="E22" s="23">
        <f t="shared" si="1"/>
        <v>24</v>
      </c>
      <c r="F22" s="23">
        <f t="shared" si="1"/>
        <v>48</v>
      </c>
      <c r="G22" s="27"/>
      <c r="H22" s="15"/>
      <c r="I22" s="8"/>
    </row>
    <row r="23" spans="1:9" ht="30" customHeight="1" x14ac:dyDescent="0.15">
      <c r="A23" s="5"/>
      <c r="B23" s="1"/>
      <c r="C23" s="10"/>
      <c r="D23" s="14"/>
      <c r="E23" s="14"/>
      <c r="F23" s="14"/>
      <c r="G23" s="14"/>
      <c r="H23" s="5"/>
      <c r="I23" s="8"/>
    </row>
    <row r="24" spans="1:9" ht="30" customHeight="1" x14ac:dyDescent="0.15">
      <c r="A24" s="5"/>
      <c r="B24" s="1"/>
      <c r="C24" s="5"/>
      <c r="D24" s="14"/>
      <c r="E24" s="14"/>
      <c r="F24" s="14"/>
      <c r="G24" s="14"/>
      <c r="H24" s="5"/>
      <c r="I24" s="8"/>
    </row>
    <row r="25" spans="1:9" ht="30" customHeight="1" x14ac:dyDescent="0.15">
      <c r="A25" s="5"/>
      <c r="B25" s="1"/>
      <c r="C25" s="10"/>
      <c r="D25" s="14"/>
      <c r="E25" s="14"/>
      <c r="F25" s="14"/>
      <c r="G25" s="14"/>
      <c r="H25" s="14"/>
      <c r="I25" s="1"/>
    </row>
    <row r="26" spans="1:9" ht="30" customHeight="1" x14ac:dyDescent="0.15">
      <c r="A26" s="5"/>
      <c r="B26" s="1"/>
      <c r="C26" s="5"/>
      <c r="D26" s="14"/>
      <c r="E26" s="5"/>
      <c r="F26" s="5"/>
      <c r="G26" s="5"/>
      <c r="H26" s="5"/>
      <c r="I26" s="8"/>
    </row>
    <row r="27" spans="1:9" ht="30" customHeight="1" x14ac:dyDescent="0.15">
      <c r="A27" s="5"/>
      <c r="B27" s="1"/>
      <c r="C27" s="18"/>
      <c r="D27" s="18"/>
      <c r="E27" s="18"/>
      <c r="F27" s="18"/>
      <c r="G27" s="18"/>
      <c r="H27" s="18"/>
      <c r="I27" s="9"/>
    </row>
    <row r="28" spans="1:9" s="2" customFormat="1" ht="30" customHeight="1" x14ac:dyDescent="0.15">
      <c r="A28" s="6" t="s">
        <v>1</v>
      </c>
      <c r="B28" s="1"/>
      <c r="C28" s="15">
        <f>COUNTIF(C5:C27,"○")</f>
        <v>0</v>
      </c>
      <c r="D28" s="16">
        <f>COUNTIF(D5:D27,"○")</f>
        <v>0</v>
      </c>
      <c r="E28" s="15">
        <f>COUNTIF(E5:E27,"○")</f>
        <v>0</v>
      </c>
      <c r="F28" s="15"/>
      <c r="G28" s="15"/>
      <c r="H28" s="16">
        <f>COUNTIF(H5:H27,"○")</f>
        <v>0</v>
      </c>
      <c r="I28" s="1"/>
    </row>
  </sheetData>
  <mergeCells count="3">
    <mergeCell ref="B1:H1"/>
    <mergeCell ref="B2:H2"/>
    <mergeCell ref="B3:H3"/>
  </mergeCells>
  <phoneticPr fontId="1"/>
  <pageMargins left="0.51181102362204722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総合</vt:lpstr>
      <vt:lpstr>女子総合</vt:lpstr>
      <vt:lpstr>女子総合!Print_Area</vt:lpstr>
      <vt:lpstr>総合!Print_Area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minoru</dc:creator>
  <cp:lastModifiedBy>minoru</cp:lastModifiedBy>
  <cp:lastPrinted>2018-06-22T12:32:02Z</cp:lastPrinted>
  <dcterms:created xsi:type="dcterms:W3CDTF">2017-10-07T22:28:03Z</dcterms:created>
  <dcterms:modified xsi:type="dcterms:W3CDTF">2018-06-26T08:06:18Z</dcterms:modified>
</cp:coreProperties>
</file>