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ano\Desktop\"/>
    </mc:Choice>
  </mc:AlternateContent>
  <xr:revisionPtr revIDLastSave="0" documentId="8_{DF3DDF23-0B84-41F4-AFDE-F47D903C0BC2}" xr6:coauthVersionLast="47" xr6:coauthVersionMax="47" xr10:uidLastSave="{00000000-0000-0000-0000-000000000000}"/>
  <bookViews>
    <workbookView xWindow="-108" yWindow="-108" windowWidth="23256" windowHeight="12456" xr2:uid="{A7B47584-88A8-4A82-9238-C84A5165D832}"/>
  </bookViews>
  <sheets>
    <sheet name="JSPO提出用フォーム" sheetId="1" r:id="rId1"/>
    <sheet name="【削除禁止】プルダウンリスト" sheetId="2" r:id="rId2"/>
  </sheets>
  <definedNames>
    <definedName name="_xlnm.Print_Area" localSheetId="0">JSPO提出用フォーム!$A$1:$R$59</definedName>
    <definedName name="ゴルフ">【削除禁止】プルダウンリスト!$B$15:$D$15</definedName>
    <definedName name="サッカー">【削除禁止】プルダウンリスト!$B$4:$C$4</definedName>
    <definedName name="ソフトテニス">【削除禁止】プルダウンリスト!$B$9:$C$9</definedName>
    <definedName name="ソフトボール">【削除禁止】プルダウンリスト!$B$11:$C$11</definedName>
    <definedName name="テニス">【削除禁止】プルダウンリスト!$B$5:$D$5</definedName>
    <definedName name="バスケットボール">【削除禁止】プルダウンリスト!$B$7:$D$7</definedName>
    <definedName name="バドミントン">【削除禁止】プルダウンリスト!$B$12:$D$12</definedName>
    <definedName name="バレーボール">【削除禁止】プルダウンリスト!$B$6:$D$6</definedName>
    <definedName name="ボウリング">【削除禁止】プルダウンリスト!$B$14:$D$14</definedName>
    <definedName name="空手道">【削除禁止】プルダウンリスト!$B$13:$D$13</definedName>
    <definedName name="自転車競技">【削除禁止】プルダウンリスト!$B$8:$C$8</definedName>
    <definedName name="水泳">【削除禁止】プルダウンリスト!$B$3:$C$3</definedName>
    <definedName name="軟式野球">【削除禁止】プルダウンリスト!$B$10:$C$10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 i="1" l="1"/>
  <c r="L41" i="1"/>
  <c r="I42" i="1"/>
  <c r="I41" i="1"/>
  <c r="E34" i="1"/>
  <c r="D34" i="1"/>
  <c r="C34" i="1"/>
  <c r="E36" i="1"/>
  <c r="D36" i="1"/>
  <c r="C36" i="1"/>
  <c r="E35" i="1"/>
  <c r="D35" i="1"/>
  <c r="C35" i="1"/>
  <c r="E38" i="1"/>
  <c r="D38" i="1"/>
  <c r="C38" i="1"/>
  <c r="E37" i="1"/>
  <c r="D37" i="1"/>
  <c r="C37" i="1"/>
  <c r="E32" i="1"/>
  <c r="D32" i="1"/>
  <c r="C32" i="1"/>
  <c r="E31" i="1"/>
  <c r="D31" i="1"/>
  <c r="C31" i="1"/>
  <c r="E30" i="1"/>
  <c r="D30" i="1"/>
  <c r="C30" i="1"/>
  <c r="E33" i="1"/>
  <c r="D33" i="1"/>
  <c r="C33" i="1"/>
  <c r="E39" i="1"/>
  <c r="D39" i="1"/>
  <c r="C39" i="1"/>
  <c r="L47" i="1"/>
  <c r="E47" i="1"/>
  <c r="D47" i="1"/>
  <c r="C47" i="1"/>
  <c r="E10" i="1"/>
  <c r="D10" i="1"/>
  <c r="C10" i="1"/>
  <c r="C11" i="1"/>
  <c r="L49" i="1"/>
  <c r="L57" i="1"/>
  <c r="L56" i="1"/>
  <c r="L55" i="1"/>
  <c r="L54" i="1"/>
  <c r="L53" i="1"/>
  <c r="L52" i="1"/>
  <c r="L51" i="1"/>
  <c r="L50" i="1"/>
  <c r="L48" i="1"/>
  <c r="I59" i="1"/>
  <c r="I58" i="1"/>
  <c r="E57" i="1"/>
  <c r="D57" i="1"/>
  <c r="C57" i="1"/>
  <c r="E56" i="1"/>
  <c r="D56" i="1"/>
  <c r="C56" i="1"/>
  <c r="E55" i="1"/>
  <c r="D55" i="1"/>
  <c r="C55" i="1"/>
  <c r="E54" i="1"/>
  <c r="D54" i="1"/>
  <c r="C54" i="1"/>
  <c r="E53" i="1"/>
  <c r="D53" i="1"/>
  <c r="C53" i="1"/>
  <c r="C52" i="1"/>
  <c r="D52" i="1"/>
  <c r="E52" i="1"/>
  <c r="E51" i="1"/>
  <c r="D51" i="1"/>
  <c r="C51" i="1"/>
  <c r="E50" i="1"/>
  <c r="D50" i="1"/>
  <c r="C50" i="1"/>
  <c r="E49" i="1"/>
  <c r="D49" i="1"/>
  <c r="C49" i="1"/>
  <c r="E48" i="1"/>
  <c r="D48" i="1"/>
  <c r="C48" i="1"/>
  <c r="E11" i="1"/>
  <c r="L58" i="1" l="1"/>
  <c r="E13" i="1"/>
  <c r="E14" i="1"/>
  <c r="E15" i="1"/>
  <c r="E16" i="1"/>
  <c r="E17" i="1"/>
  <c r="E18" i="1"/>
  <c r="E19" i="1"/>
  <c r="E20" i="1"/>
  <c r="E21" i="1"/>
  <c r="E22" i="1"/>
  <c r="E23" i="1"/>
  <c r="E24" i="1"/>
  <c r="E25" i="1"/>
  <c r="E26" i="1"/>
  <c r="E27" i="1"/>
  <c r="E28" i="1"/>
  <c r="E29" i="1"/>
  <c r="E40" i="1"/>
  <c r="E12" i="1"/>
  <c r="D12" i="1"/>
  <c r="D13" i="1"/>
  <c r="D14" i="1"/>
  <c r="D15" i="1"/>
  <c r="D16" i="1"/>
  <c r="D17" i="1"/>
  <c r="D18" i="1"/>
  <c r="D19" i="1"/>
  <c r="D20" i="1"/>
  <c r="D21" i="1"/>
  <c r="D22" i="1"/>
  <c r="D23" i="1"/>
  <c r="D24" i="1"/>
  <c r="D25" i="1"/>
  <c r="D26" i="1"/>
  <c r="D27" i="1"/>
  <c r="D28" i="1"/>
  <c r="D29" i="1"/>
  <c r="D40" i="1"/>
  <c r="D11" i="1"/>
  <c r="C12" i="1" l="1"/>
  <c r="C13" i="1"/>
  <c r="C14" i="1"/>
  <c r="C15" i="1"/>
  <c r="C16" i="1"/>
  <c r="C17" i="1"/>
  <c r="C18" i="1"/>
  <c r="C19" i="1"/>
  <c r="C20" i="1"/>
  <c r="C21" i="1"/>
  <c r="C22" i="1"/>
  <c r="C23" i="1"/>
  <c r="C24" i="1"/>
  <c r="C25" i="1"/>
  <c r="C26" i="1"/>
  <c r="C27" i="1"/>
  <c r="C28" i="1"/>
  <c r="C29" i="1"/>
  <c r="C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 丞</author>
  </authors>
  <commentList>
    <comment ref="B1" authorId="0" shapeId="0" xr:uid="{EDF7147D-31DD-4341-A2D3-13ADA80A616D}">
      <text>
        <r>
          <rPr>
            <b/>
            <sz val="9"/>
            <color indexed="81"/>
            <rFont val="MS P ゴシック"/>
            <family val="3"/>
            <charset val="128"/>
          </rPr>
          <t>渡部 丞:</t>
        </r>
        <r>
          <rPr>
            <sz val="9"/>
            <color indexed="81"/>
            <rFont val="MS P ゴシック"/>
            <family val="3"/>
            <charset val="128"/>
          </rPr>
          <t xml:space="preserve">
各競技の「行」ごとに
B列～C列（またはD列）の名前ボックスを設定し、「データの入力規則」＞リストからindirect設定</t>
        </r>
      </text>
    </comment>
  </commentList>
</comments>
</file>

<file path=xl/sharedStrings.xml><?xml version="1.0" encoding="utf-8"?>
<sst xmlns="http://schemas.openxmlformats.org/spreadsheetml/2006/main" count="241" uniqueCount="170">
  <si>
    <t>日本スポーツマスターズ２０２６石川大会</t>
    <rPh sb="15" eb="19">
      <t>イシカワタイカイ</t>
    </rPh>
    <phoneticPr fontId="3"/>
  </si>
  <si>
    <t>競技名
（プルダウン）</t>
    <rPh sb="0" eb="3">
      <t>キョウギメイ</t>
    </rPh>
    <phoneticPr fontId="3"/>
  </si>
  <si>
    <t>種別
(プルダウン）</t>
    <rPh sb="0" eb="2">
      <t>シュベツ</t>
    </rPh>
    <phoneticPr fontId="3"/>
  </si>
  <si>
    <t>女子</t>
    <rPh sb="0" eb="2">
      <t>ジョシ</t>
    </rPh>
    <phoneticPr fontId="3"/>
  </si>
  <si>
    <t>都道府県
（プルダウン）</t>
    <rPh sb="0" eb="4">
      <t>トドウフケン</t>
    </rPh>
    <phoneticPr fontId="3"/>
  </si>
  <si>
    <t>01_北海道</t>
    <rPh sb="3" eb="6">
      <t>ホッカイドウ</t>
    </rPh>
    <phoneticPr fontId="3"/>
  </si>
  <si>
    <t>＜競技団体入力欄＞</t>
    <rPh sb="7" eb="8">
      <t>ラン</t>
    </rPh>
    <phoneticPr fontId="3"/>
  </si>
  <si>
    <t>■参加者</t>
    <rPh sb="1" eb="4">
      <t>サンカシャ</t>
    </rPh>
    <phoneticPr fontId="3"/>
  </si>
  <si>
    <t>No</t>
  </si>
  <si>
    <t>競技名
（自動入力）</t>
    <rPh sb="0" eb="3">
      <t>キョウギメイ</t>
    </rPh>
    <rPh sb="5" eb="9">
      <t>ジドウニュウリョク</t>
    </rPh>
    <phoneticPr fontId="3"/>
  </si>
  <si>
    <t>都道府県
（自動入力）</t>
    <rPh sb="0" eb="4">
      <t>トドウフケン</t>
    </rPh>
    <rPh sb="6" eb="10">
      <t>ジドウニュウリョク</t>
    </rPh>
    <phoneticPr fontId="3"/>
  </si>
  <si>
    <t>種別
（自動入力）</t>
    <rPh sb="0" eb="2">
      <t>シュベツ</t>
    </rPh>
    <rPh sb="4" eb="8">
      <t>ジドウニュウリョク</t>
    </rPh>
    <phoneticPr fontId="3"/>
  </si>
  <si>
    <t>氏名</t>
    <rPh sb="0" eb="2">
      <t>シメイ</t>
    </rPh>
    <phoneticPr fontId="3"/>
  </si>
  <si>
    <t>フリガナ氏名</t>
    <rPh sb="4" eb="6">
      <t>シメイ</t>
    </rPh>
    <phoneticPr fontId="3"/>
  </si>
  <si>
    <t>性別
（プルダウン）</t>
    <phoneticPr fontId="3"/>
  </si>
  <si>
    <t>大会参加実績〔最終〕
（プルダウン）</t>
    <rPh sb="0" eb="4">
      <t>タイカイサンカ</t>
    </rPh>
    <rPh sb="4" eb="6">
      <t>ジッセキ</t>
    </rPh>
    <rPh sb="7" eb="9">
      <t>サイシュウ</t>
    </rPh>
    <phoneticPr fontId="1"/>
  </si>
  <si>
    <t>大会参加回数
（プルダウン）</t>
    <rPh sb="0" eb="2">
      <t>タイカイ</t>
    </rPh>
    <rPh sb="2" eb="4">
      <t>サンカ</t>
    </rPh>
    <rPh sb="4" eb="6">
      <t>カイスウ</t>
    </rPh>
    <phoneticPr fontId="3"/>
  </si>
  <si>
    <t>国際大会等出場歴〔区分〕
（プルダウン）</t>
    <rPh sb="0" eb="5">
      <t>コクサイタイカイトウ</t>
    </rPh>
    <rPh sb="5" eb="8">
      <t>シュツジョウレキ</t>
    </rPh>
    <rPh sb="9" eb="11">
      <t>クブン</t>
    </rPh>
    <phoneticPr fontId="3"/>
  </si>
  <si>
    <t>大会名等
（例：●●年第●回●●大会）</t>
    <rPh sb="0" eb="4">
      <t>タイカイメイトウ</t>
    </rPh>
    <rPh sb="6" eb="7">
      <t>レイ</t>
    </rPh>
    <rPh sb="10" eb="11">
      <t>ネン</t>
    </rPh>
    <rPh sb="11" eb="12">
      <t>ダイ</t>
    </rPh>
    <rPh sb="13" eb="14">
      <t>カイ</t>
    </rPh>
    <rPh sb="16" eb="18">
      <t>タイカイ</t>
    </rPh>
    <phoneticPr fontId="3"/>
  </si>
  <si>
    <t>種別・種目等</t>
    <rPh sb="0" eb="2">
      <t>シュベツ</t>
    </rPh>
    <rPh sb="3" eb="6">
      <t>シュモクトウ</t>
    </rPh>
    <phoneticPr fontId="3"/>
  </si>
  <si>
    <t>順位・記録</t>
    <rPh sb="0" eb="2">
      <t>ジュンイ</t>
    </rPh>
    <rPh sb="3" eb="5">
      <t>キロク</t>
    </rPh>
    <phoneticPr fontId="3"/>
  </si>
  <si>
    <t>01</t>
    <phoneticPr fontId="3"/>
  </si>
  <si>
    <t>監督等（スタッフ）</t>
    <rPh sb="0" eb="2">
      <t>カントク</t>
    </rPh>
    <rPh sb="2" eb="3">
      <t>トウ</t>
    </rPh>
    <phoneticPr fontId="1"/>
  </si>
  <si>
    <t>男</t>
    <rPh sb="0" eb="1">
      <t>オトコ</t>
    </rPh>
    <phoneticPr fontId="3"/>
  </si>
  <si>
    <t>○</t>
  </si>
  <si>
    <t>4回目</t>
    <rPh sb="1" eb="3">
      <t>カイメ</t>
    </rPh>
    <phoneticPr fontId="3"/>
  </si>
  <si>
    <t>⑥ プロ選手（現役・過去は問わない、社会人リーグ等含む）</t>
  </si>
  <si>
    <t>02</t>
  </si>
  <si>
    <t>女</t>
    <rPh sb="0" eb="1">
      <t>オンナ</t>
    </rPh>
    <phoneticPr fontId="3"/>
  </si>
  <si>
    <t>不参加</t>
    <rPh sb="0" eb="3">
      <t>フサンカ</t>
    </rPh>
    <phoneticPr fontId="3"/>
  </si>
  <si>
    <t>03</t>
  </si>
  <si>
    <t>選手</t>
    <rPh sb="0" eb="2">
      <t>センシュ</t>
    </rPh>
    <phoneticPr fontId="1"/>
  </si>
  <si>
    <t>04</t>
  </si>
  <si>
    <t>05</t>
  </si>
  <si>
    <t>選手（監督等兼任）</t>
    <rPh sb="0" eb="2">
      <t>センシュ</t>
    </rPh>
    <rPh sb="3" eb="6">
      <t>カントクトウ</t>
    </rPh>
    <rPh sb="6" eb="8">
      <t>ケンニン</t>
    </rPh>
    <phoneticPr fontId="1"/>
  </si>
  <si>
    <t>06</t>
  </si>
  <si>
    <t>07</t>
  </si>
  <si>
    <t>08</t>
  </si>
  <si>
    <t>09</t>
  </si>
  <si>
    <t>10</t>
  </si>
  <si>
    <t>11</t>
  </si>
  <si>
    <t>12</t>
  </si>
  <si>
    <t>13</t>
  </si>
  <si>
    <t>14</t>
  </si>
  <si>
    <t>15</t>
  </si>
  <si>
    <t>16</t>
  </si>
  <si>
    <t>17</t>
  </si>
  <si>
    <t>18</t>
  </si>
  <si>
    <t>19</t>
  </si>
  <si>
    <t>20</t>
  </si>
  <si>
    <t>■代替参加者【競技団体入力（大会終了後）】　※当初の参加者に代わって参加した人がいる場合に必ず入力してください</t>
    <rPh sb="14" eb="19">
      <t>タイカイシュウリョウゴ</t>
    </rPh>
    <rPh sb="23" eb="25">
      <t>トウショ</t>
    </rPh>
    <rPh sb="34" eb="36">
      <t>サンカ</t>
    </rPh>
    <rPh sb="45" eb="48">
      <t>サンカシャ</t>
    </rPh>
    <rPh sb="50" eb="51">
      <t>カヒトバアイカナラニュウリョク</t>
    </rPh>
    <phoneticPr fontId="3"/>
  </si>
  <si>
    <t>出場区分
（プルダウン）</t>
    <rPh sb="0" eb="2">
      <t>シュツジョウ</t>
    </rPh>
    <rPh sb="2" eb="4">
      <t>クブン</t>
    </rPh>
    <phoneticPr fontId="1"/>
  </si>
  <si>
    <t>大会参加実績〔最終〕
（自動入力）</t>
    <rPh sb="0" eb="4">
      <t>タイカイサンカ</t>
    </rPh>
    <rPh sb="4" eb="6">
      <t>ジッセキ</t>
    </rPh>
    <rPh sb="7" eb="9">
      <t>サイシュウ</t>
    </rPh>
    <rPh sb="12" eb="16">
      <t>ジドウニュウリョク</t>
    </rPh>
    <phoneticPr fontId="1"/>
  </si>
  <si>
    <t>１２３４５６７８９</t>
    <phoneticPr fontId="3"/>
  </si>
  <si>
    <t>競技</t>
    <rPh sb="0" eb="2">
      <t>キョウギ</t>
    </rPh>
    <phoneticPr fontId="3"/>
  </si>
  <si>
    <t>種別</t>
    <rPh sb="0" eb="2">
      <t>シュベツ</t>
    </rPh>
    <phoneticPr fontId="3"/>
  </si>
  <si>
    <t>チーム名</t>
    <rPh sb="3" eb="4">
      <t>メイ</t>
    </rPh>
    <phoneticPr fontId="3"/>
  </si>
  <si>
    <t>都道府県</t>
    <rPh sb="0" eb="4">
      <t>トドウフケン</t>
    </rPh>
    <phoneticPr fontId="3"/>
  </si>
  <si>
    <t>出場区分</t>
    <rPh sb="0" eb="4">
      <t>シュツジョウクブン</t>
    </rPh>
    <phoneticPr fontId="3"/>
  </si>
  <si>
    <t>大会スポンサー等からのご案内
代表受領者（1名）
【水泳・自転車競技は入力不要】</t>
    <rPh sb="0" eb="2">
      <t>タイカイ</t>
    </rPh>
    <rPh sb="7" eb="8">
      <t>トウ</t>
    </rPh>
    <rPh sb="12" eb="14">
      <t>アンナイ</t>
    </rPh>
    <rPh sb="15" eb="17">
      <t>ダイヒョウ</t>
    </rPh>
    <rPh sb="17" eb="20">
      <t>ジュリョウシャ</t>
    </rPh>
    <rPh sb="22" eb="23">
      <t>メイ</t>
    </rPh>
    <rPh sb="26" eb="28">
      <t>スイエイ</t>
    </rPh>
    <rPh sb="29" eb="32">
      <t>ジテンシャ</t>
    </rPh>
    <rPh sb="32" eb="34">
      <t>キョウギ</t>
    </rPh>
    <rPh sb="35" eb="37">
      <t>ニュウリョク</t>
    </rPh>
    <rPh sb="37" eb="39">
      <t>フヨウ</t>
    </rPh>
    <phoneticPr fontId="3"/>
  </si>
  <si>
    <t>性別</t>
    <rPh sb="0" eb="2">
      <t>セイベツ</t>
    </rPh>
    <phoneticPr fontId="3"/>
  </si>
  <si>
    <t>大会参加回数
（初参加／参加経験あり）</t>
    <rPh sb="0" eb="2">
      <t>タイカイ</t>
    </rPh>
    <rPh sb="2" eb="4">
      <t>サンカ</t>
    </rPh>
    <rPh sb="4" eb="6">
      <t>カイスウ</t>
    </rPh>
    <rPh sb="8" eb="11">
      <t>ハツサンカ</t>
    </rPh>
    <rPh sb="12" eb="16">
      <t>サンカケイケン</t>
    </rPh>
    <phoneticPr fontId="3"/>
  </si>
  <si>
    <t>大会参加実績【最終】</t>
    <rPh sb="0" eb="6">
      <t>タイカイサンカジッセキ</t>
    </rPh>
    <rPh sb="7" eb="9">
      <t>サイシュウ</t>
    </rPh>
    <phoneticPr fontId="3"/>
  </si>
  <si>
    <t>区分（競技歴調査票）</t>
    <rPh sb="0" eb="2">
      <t>クブン</t>
    </rPh>
    <rPh sb="3" eb="9">
      <t>キョウギレキチョウサヒョウ</t>
    </rPh>
    <phoneticPr fontId="3"/>
  </si>
  <si>
    <t>競技団体確認項目</t>
    <rPh sb="0" eb="4">
      <t>キョウギダンタイ</t>
    </rPh>
    <rPh sb="4" eb="8">
      <t>カクニンコウモク</t>
    </rPh>
    <phoneticPr fontId="3"/>
  </si>
  <si>
    <t>水泳</t>
    <rPh sb="0" eb="2">
      <t>スイエイ</t>
    </rPh>
    <phoneticPr fontId="3"/>
  </si>
  <si>
    <t>―</t>
    <phoneticPr fontId="3"/>
  </si>
  <si>
    <t>○</t>
    <phoneticPr fontId="3"/>
  </si>
  <si>
    <t>1回目（初参加）</t>
    <rPh sb="1" eb="3">
      <t>カイメ</t>
    </rPh>
    <rPh sb="4" eb="7">
      <t>ハツサンカ</t>
    </rPh>
    <phoneticPr fontId="3"/>
  </si>
  <si>
    <t>① オリンピック競技大会に選手として参加した者</t>
    <phoneticPr fontId="3"/>
  </si>
  <si>
    <t>サッカー</t>
    <phoneticPr fontId="3"/>
  </si>
  <si>
    <t>男子</t>
    <rPh sb="0" eb="2">
      <t>ダンシ</t>
    </rPh>
    <phoneticPr fontId="3"/>
  </si>
  <si>
    <t>02_青森県</t>
  </si>
  <si>
    <t>2回目</t>
    <rPh sb="1" eb="3">
      <t>カイメ</t>
    </rPh>
    <phoneticPr fontId="3"/>
  </si>
  <si>
    <t>② 世界選手権大会に選手として参加した者</t>
    <phoneticPr fontId="3"/>
  </si>
  <si>
    <t>テニス</t>
    <phoneticPr fontId="3"/>
  </si>
  <si>
    <t>03_岩手県</t>
  </si>
  <si>
    <t>3回目</t>
    <rPh sb="1" eb="3">
      <t>カイメ</t>
    </rPh>
    <phoneticPr fontId="3"/>
  </si>
  <si>
    <t>③ ユニバーシアード大会に選手として参加した者</t>
    <phoneticPr fontId="3"/>
  </si>
  <si>
    <t>バレーボール</t>
    <phoneticPr fontId="3"/>
  </si>
  <si>
    <t>男子</t>
    <phoneticPr fontId="3"/>
  </si>
  <si>
    <t>04_宮城県</t>
  </si>
  <si>
    <t>④ アジア競技大会に選手として参加した者</t>
    <phoneticPr fontId="3"/>
  </si>
  <si>
    <t>バスケットボール</t>
    <phoneticPr fontId="3"/>
  </si>
  <si>
    <t>チーム名をこのセルに直接入力してください</t>
    <rPh sb="3" eb="4">
      <t>メイ</t>
    </rPh>
    <rPh sb="10" eb="12">
      <t>チョクセツ</t>
    </rPh>
    <rPh sb="12" eb="14">
      <t>ニュウリョク</t>
    </rPh>
    <phoneticPr fontId="3"/>
  </si>
  <si>
    <t>05_秋田県</t>
  </si>
  <si>
    <t>5回目</t>
    <rPh sb="1" eb="3">
      <t>カイメ</t>
    </rPh>
    <phoneticPr fontId="3"/>
  </si>
  <si>
    <t>⑤ ①～④のいずれかの大会に選手として参加が決定している者</t>
    <phoneticPr fontId="3"/>
  </si>
  <si>
    <t>①JBA登録番号
②●●●●</t>
    <rPh sb="4" eb="8">
      <t>トウロクバンゴウ</t>
    </rPh>
    <phoneticPr fontId="3"/>
  </si>
  <si>
    <t>自転車競技</t>
    <phoneticPr fontId="3"/>
  </si>
  <si>
    <t>06_山形県</t>
  </si>
  <si>
    <t>※6回目以上の場合は数字を直接入力してください</t>
    <rPh sb="2" eb="4">
      <t>カイメ</t>
    </rPh>
    <rPh sb="4" eb="6">
      <t>イジョウ</t>
    </rPh>
    <rPh sb="7" eb="9">
      <t>バアイ</t>
    </rPh>
    <rPh sb="10" eb="12">
      <t>スウジ</t>
    </rPh>
    <rPh sb="13" eb="15">
      <t>チョクセツ</t>
    </rPh>
    <rPh sb="15" eb="17">
      <t>ニュウリョク</t>
    </rPh>
    <phoneticPr fontId="3"/>
  </si>
  <si>
    <t>⑥ プロ選手（現役・過去は問わない、社会人リーグ等含む）</t>
    <phoneticPr fontId="3"/>
  </si>
  <si>
    <t>ソフトテニス</t>
    <phoneticPr fontId="3"/>
  </si>
  <si>
    <t>団体戦</t>
    <rPh sb="0" eb="3">
      <t>ダンタイセン</t>
    </rPh>
    <phoneticPr fontId="3"/>
  </si>
  <si>
    <t>07_福島県</t>
  </si>
  <si>
    <t>⑦ その他話題性のある者（例：甲子園メンバーが再集結し参加、第1回大会から連続参加 など）</t>
    <rPh sb="4" eb="5">
      <t>タ</t>
    </rPh>
    <rPh sb="5" eb="8">
      <t>ワダイセイ</t>
    </rPh>
    <rPh sb="11" eb="12">
      <t>モノ</t>
    </rPh>
    <rPh sb="13" eb="14">
      <t>レイ</t>
    </rPh>
    <rPh sb="15" eb="18">
      <t>コウシエン</t>
    </rPh>
    <rPh sb="23" eb="26">
      <t>サイシュウケツ</t>
    </rPh>
    <rPh sb="27" eb="29">
      <t>サンカ</t>
    </rPh>
    <rPh sb="30" eb="31">
      <t>ダイ</t>
    </rPh>
    <rPh sb="32" eb="33">
      <t>カイ</t>
    </rPh>
    <rPh sb="33" eb="35">
      <t>タイカイ</t>
    </rPh>
    <rPh sb="37" eb="39">
      <t>レンゾク</t>
    </rPh>
    <rPh sb="39" eb="41">
      <t>サンカ</t>
    </rPh>
    <phoneticPr fontId="3"/>
  </si>
  <si>
    <t>軟式野球</t>
    <phoneticPr fontId="3"/>
  </si>
  <si>
    <t>08_茨城県</t>
  </si>
  <si>
    <t>ソフトボール</t>
    <phoneticPr fontId="3"/>
  </si>
  <si>
    <t>09_栃木県</t>
  </si>
  <si>
    <t>バドミントン</t>
    <phoneticPr fontId="3"/>
  </si>
  <si>
    <t>10_群馬県</t>
  </si>
  <si>
    <t>空手道</t>
    <phoneticPr fontId="3"/>
  </si>
  <si>
    <t>11_埼玉県</t>
  </si>
  <si>
    <t>ボウリング</t>
    <phoneticPr fontId="3"/>
  </si>
  <si>
    <t>12_千葉県</t>
  </si>
  <si>
    <t>ゴルフ</t>
    <phoneticPr fontId="3"/>
  </si>
  <si>
    <t>13_東京都</t>
  </si>
  <si>
    <t>14_神奈川県</t>
  </si>
  <si>
    <t>15_山梨県</t>
  </si>
  <si>
    <t>16_新潟県</t>
  </si>
  <si>
    <t>17_長野県</t>
  </si>
  <si>
    <t>18_富山県</t>
  </si>
  <si>
    <t>19_石川県</t>
  </si>
  <si>
    <t>20_福井県</t>
  </si>
  <si>
    <t>21_静岡県</t>
  </si>
  <si>
    <t>22_愛知県</t>
  </si>
  <si>
    <t>23_三重県</t>
  </si>
  <si>
    <t>24_岐阜県</t>
  </si>
  <si>
    <t>25_滋賀県</t>
  </si>
  <si>
    <t>26_京都府</t>
  </si>
  <si>
    <t>27_大阪府</t>
  </si>
  <si>
    <t>28_兵庫県</t>
  </si>
  <si>
    <t>29_奈良県</t>
  </si>
  <si>
    <t>30_和歌山県</t>
  </si>
  <si>
    <t>31_鳥取県</t>
  </si>
  <si>
    <t>32_島根県</t>
  </si>
  <si>
    <t>33_岡山県</t>
  </si>
  <si>
    <t>34_広島県</t>
  </si>
  <si>
    <t>35_山口県</t>
  </si>
  <si>
    <t>36_香川県</t>
  </si>
  <si>
    <t>37_徳島県</t>
  </si>
  <si>
    <t>38_愛媛県</t>
  </si>
  <si>
    <t>39_高知県</t>
  </si>
  <si>
    <t>40_福岡県</t>
  </si>
  <si>
    <t>41_佐賀県</t>
  </si>
  <si>
    <t>42_長崎県</t>
  </si>
  <si>
    <t>43_熊本県</t>
  </si>
  <si>
    <t>44_大分県</t>
  </si>
  <si>
    <t>45_宮崎県</t>
  </si>
  <si>
    <t>46_鹿児島県</t>
  </si>
  <si>
    <t>47_沖縄県</t>
  </si>
  <si>
    <t>My JSPO上の
プライバシーポリシー等同意</t>
    <phoneticPr fontId="3"/>
  </si>
  <si>
    <t>同意済み</t>
    <rPh sb="0" eb="3">
      <t>ドウイズ</t>
    </rPh>
    <phoneticPr fontId="3"/>
  </si>
  <si>
    <t>My JSPO No.（数字9桁）</t>
    <rPh sb="12" eb="14">
      <t>スウジ</t>
    </rPh>
    <rPh sb="15" eb="16">
      <t>ケタ</t>
    </rPh>
    <phoneticPr fontId="3"/>
  </si>
  <si>
    <t>JSPO 花美</t>
    <rPh sb="5" eb="6">
      <t>ハナ</t>
    </rPh>
    <rPh sb="6" eb="7">
      <t>ビ</t>
    </rPh>
    <phoneticPr fontId="3"/>
  </si>
  <si>
    <t>ジェイスポ ハナミ</t>
    <phoneticPr fontId="3"/>
  </si>
  <si>
    <t>JSPO 太郎</t>
    <rPh sb="5" eb="7">
      <t>タロウ</t>
    </rPh>
    <phoneticPr fontId="3"/>
  </si>
  <si>
    <t>ジェイスポ　タロウ</t>
    <phoneticPr fontId="3"/>
  </si>
  <si>
    <r>
      <t xml:space="preserve">〔大会終了後〕
</t>
    </r>
    <r>
      <rPr>
        <sz val="14"/>
        <rFont val="BIZ UDPゴシック"/>
        <family val="3"/>
        <charset val="128"/>
      </rPr>
      <t>※「■代替参加者」欄も確認ください</t>
    </r>
    <rPh sb="19" eb="21">
      <t>カクニン</t>
    </rPh>
    <phoneticPr fontId="3"/>
  </si>
  <si>
    <r>
      <rPr>
        <b/>
        <sz val="14"/>
        <rFont val="BIZ UDPゴシック"/>
        <family val="3"/>
        <charset val="128"/>
      </rPr>
      <t xml:space="preserve">〔任意回答〕　大会参加回数、国際大会出場　
</t>
    </r>
    <r>
      <rPr>
        <b/>
        <sz val="14"/>
        <color theme="1"/>
        <rFont val="BIZ UDPゴシック"/>
        <family val="3"/>
        <charset val="128"/>
      </rPr>
      <t>※話題性のある参加者の紹介（大会PR）にご協力ください</t>
    </r>
    <rPh sb="1" eb="3">
      <t>ニンイ</t>
    </rPh>
    <rPh sb="3" eb="5">
      <t>カイトウ</t>
    </rPh>
    <rPh sb="7" eb="13">
      <t>タイカイサンカカイスウ</t>
    </rPh>
    <rPh sb="14" eb="16">
      <t>コクサイ</t>
    </rPh>
    <rPh sb="16" eb="18">
      <t>タイカイ</t>
    </rPh>
    <rPh sb="18" eb="20">
      <t>シュツジョウ</t>
    </rPh>
    <rPh sb="23" eb="26">
      <t>ワダイセイ</t>
    </rPh>
    <rPh sb="29" eb="32">
      <t>サンカシャ</t>
    </rPh>
    <rPh sb="33" eb="35">
      <t>ショウカイ</t>
    </rPh>
    <rPh sb="36" eb="38">
      <t>タイカイ</t>
    </rPh>
    <rPh sb="43" eb="45">
      <t>キョウリョク</t>
    </rPh>
    <phoneticPr fontId="3"/>
  </si>
  <si>
    <t>JSPO提出用フォーム</t>
    <rPh sb="4" eb="7">
      <t>テイシュツヨウ</t>
    </rPh>
    <phoneticPr fontId="3"/>
  </si>
  <si>
    <t>※ チーム名はサッカー、バレーボール、バスケットボール、軟式野球、ソフトボールのみ入力</t>
    <rPh sb="5" eb="6">
      <t>メイ</t>
    </rPh>
    <rPh sb="28" eb="32">
      <t>ナンシキヤキュウ</t>
    </rPh>
    <rPh sb="41" eb="43">
      <t>ニュウリョク</t>
    </rPh>
    <phoneticPr fontId="3"/>
  </si>
  <si>
    <t>My JSPO上のマスターズ
参加者プライバシーポリシーの
確認・同意（プルダウン）</t>
    <rPh sb="7" eb="8">
      <t>ウエ</t>
    </rPh>
    <rPh sb="15" eb="18">
      <t>サンカシャ</t>
    </rPh>
    <phoneticPr fontId="3"/>
  </si>
  <si>
    <t>21</t>
  </si>
  <si>
    <t>22</t>
  </si>
  <si>
    <t>23</t>
  </si>
  <si>
    <t>24</t>
  </si>
  <si>
    <t>25</t>
  </si>
  <si>
    <t>26</t>
  </si>
  <si>
    <t>27</t>
  </si>
  <si>
    <t>28</t>
  </si>
  <si>
    <t>29</t>
  </si>
  <si>
    <t>30</t>
  </si>
  <si>
    <t>※参加人員（上限人数）については各競技別要項をご確認ください</t>
    <rPh sb="1" eb="3">
      <t>サンカ</t>
    </rPh>
    <rPh sb="3" eb="5">
      <t>ジンイン</t>
    </rPh>
    <rPh sb="6" eb="8">
      <t>ジョウゲン</t>
    </rPh>
    <rPh sb="8" eb="10">
      <t>ニンズウ</t>
    </rPh>
    <rPh sb="16" eb="17">
      <t>カク</t>
    </rPh>
    <rPh sb="17" eb="20">
      <t>キョウギベツ</t>
    </rPh>
    <rPh sb="20" eb="22">
      <t>ヨウコウ</t>
    </rPh>
    <rPh sb="24" eb="26">
      <t>カクニン</t>
    </rPh>
    <phoneticPr fontId="3"/>
  </si>
  <si>
    <t>入力例</t>
    <rPh sb="0" eb="2">
      <t>ニュウリョク</t>
    </rPh>
    <rPh sb="2" eb="3">
      <t>レイ</t>
    </rPh>
    <phoneticPr fontId="3"/>
  </si>
  <si>
    <t>入力例</t>
    <rPh sb="0" eb="3">
      <t>ニュウリョクレイ</t>
    </rPh>
    <phoneticPr fontId="3"/>
  </si>
  <si>
    <t>MyJSPO No.（半角数字9桁）</t>
    <rPh sb="11" eb="13">
      <t>ハンカク</t>
    </rPh>
    <rPh sb="13" eb="15">
      <t>スウジ</t>
    </rPh>
    <rPh sb="16" eb="17">
      <t>ケタ</t>
    </rPh>
    <phoneticPr fontId="3"/>
  </si>
  <si>
    <t>空手道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</si>
</sst>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男&quot;\ General"/>
    <numFmt numFmtId="177" formatCode="&quot;女&quot;\ General"/>
    <numFmt numFmtId="178" formatCode="\○\ \:\ General"/>
    <numFmt numFmtId="179" formatCode="&quot;不&quot;&quot;参&quot;&quot;加&quot;\ \:\ General"/>
  </numFmts>
  <fonts count="18">
    <font>
      <sz val="11"/>
      <color theme="1"/>
      <name val="游ゴシック"/>
      <family val="2"/>
      <charset val="128"/>
      <scheme val="minor"/>
    </font>
    <font>
      <sz val="18"/>
      <color theme="3"/>
      <name val="游ゴシック Light"/>
      <family val="2"/>
      <charset val="128"/>
      <scheme val="major"/>
    </font>
    <font>
      <sz val="11"/>
      <color theme="1"/>
      <name val="BIZ UDPゴシック"/>
      <family val="3"/>
      <charset val="128"/>
    </font>
    <font>
      <sz val="6"/>
      <name val="游ゴシック"/>
      <family val="2"/>
      <charset val="128"/>
      <scheme val="minor"/>
    </font>
    <font>
      <b/>
      <sz val="11"/>
      <color theme="1"/>
      <name val="BIZ UDPゴシック"/>
      <family val="3"/>
      <charset val="128"/>
    </font>
    <font>
      <sz val="11"/>
      <color rgb="FFFF0000"/>
      <name val="BIZ UDPゴシック"/>
      <family val="3"/>
      <charset val="128"/>
    </font>
    <font>
      <sz val="20"/>
      <color theme="1"/>
      <name val="BIZ UDPゴシック"/>
      <family val="3"/>
      <charset val="128"/>
    </font>
    <font>
      <b/>
      <sz val="11"/>
      <color rgb="FFFF0000"/>
      <name val="BIZ UDPゴシック"/>
      <family val="3"/>
      <charset val="128"/>
    </font>
    <font>
      <sz val="11"/>
      <name val="BIZ UDPゴシック"/>
      <family val="3"/>
      <charset val="128"/>
    </font>
    <font>
      <sz val="9"/>
      <color indexed="81"/>
      <name val="MS P ゴシック"/>
      <family val="3"/>
      <charset val="128"/>
    </font>
    <font>
      <b/>
      <sz val="9"/>
      <color indexed="81"/>
      <name val="MS P ゴシック"/>
      <family val="3"/>
      <charset val="128"/>
    </font>
    <font>
      <b/>
      <sz val="20"/>
      <color theme="1"/>
      <name val="BIZ UDPゴシック"/>
      <family val="3"/>
      <charset val="128"/>
    </font>
    <font>
      <b/>
      <sz val="11"/>
      <name val="BIZ UDPゴシック"/>
      <family val="3"/>
      <charset val="128"/>
    </font>
    <font>
      <b/>
      <sz val="14"/>
      <color theme="1"/>
      <name val="BIZ UDPゴシック"/>
      <family val="3"/>
      <charset val="128"/>
    </font>
    <font>
      <b/>
      <sz val="14"/>
      <name val="BIZ UDPゴシック"/>
      <family val="3"/>
      <charset val="128"/>
    </font>
    <font>
      <sz val="14"/>
      <name val="BIZ UDPゴシック"/>
      <family val="3"/>
      <charset val="128"/>
    </font>
    <font>
      <b/>
      <sz val="11"/>
      <color theme="0"/>
      <name val="BIZ UDPゴシック"/>
      <family val="3"/>
      <charset val="128"/>
    </font>
    <font>
      <b/>
      <sz val="16"/>
      <color theme="1"/>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1" tint="0.49998474074526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indexed="64"/>
      </top>
      <bottom style="medium">
        <color auto="1"/>
      </bottom>
      <diagonal/>
    </border>
    <border>
      <left style="medium">
        <color auto="1"/>
      </left>
      <right style="medium">
        <color auto="1"/>
      </right>
      <top style="medium">
        <color auto="1"/>
      </top>
      <bottom style="thin">
        <color auto="1"/>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5" fillId="0" borderId="0" xfId="0" applyFo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7" fillId="0" borderId="0" xfId="0" applyFont="1">
      <alignment vertical="center"/>
    </xf>
    <xf numFmtId="0" fontId="4" fillId="3" borderId="3" xfId="0" applyFont="1" applyFill="1" applyBorder="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vertical="center" wrapText="1"/>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4" borderId="14" xfId="0" applyFont="1" applyFill="1" applyBorder="1">
      <alignment vertical="center"/>
    </xf>
    <xf numFmtId="0" fontId="2" fillId="4" borderId="15" xfId="0" applyFont="1" applyFill="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8" fillId="0" borderId="0" xfId="0" applyFont="1">
      <alignment vertical="center"/>
    </xf>
    <xf numFmtId="0" fontId="2" fillId="4" borderId="16" xfId="0" applyFont="1" applyFill="1" applyBorder="1">
      <alignment vertical="center"/>
    </xf>
    <xf numFmtId="0" fontId="2" fillId="0" borderId="14" xfId="0" applyFont="1" applyBorder="1" applyAlignment="1">
      <alignment horizontal="center" vertical="center"/>
    </xf>
    <xf numFmtId="0" fontId="2" fillId="4" borderId="14" xfId="0" applyFont="1" applyFill="1" applyBorder="1" applyAlignment="1">
      <alignment horizontal="center" vertical="center"/>
    </xf>
    <xf numFmtId="0" fontId="2" fillId="0" borderId="15" xfId="0" applyFont="1" applyBorder="1" applyAlignment="1">
      <alignment horizontal="center" vertical="center"/>
    </xf>
    <xf numFmtId="0" fontId="2" fillId="4" borderId="15" xfId="0" applyFont="1" applyFill="1" applyBorder="1" applyAlignment="1">
      <alignment horizontal="center" vertical="center"/>
    </xf>
    <xf numFmtId="0" fontId="2" fillId="0" borderId="16" xfId="0" applyFont="1" applyBorder="1" applyAlignment="1">
      <alignment horizontal="center" vertical="center"/>
    </xf>
    <xf numFmtId="0" fontId="11" fillId="0" borderId="0" xfId="0" applyFont="1">
      <alignment vertical="center"/>
    </xf>
    <xf numFmtId="0" fontId="6" fillId="0" borderId="0" xfId="0" applyFont="1">
      <alignment vertical="center"/>
    </xf>
    <xf numFmtId="0" fontId="4" fillId="0" borderId="0" xfId="0" applyFont="1" applyAlignment="1">
      <alignment horizontal="center" vertical="center" wrapText="1"/>
    </xf>
    <xf numFmtId="178" fontId="4" fillId="0" borderId="0" xfId="0" applyNumberFormat="1" applyFont="1" applyAlignment="1">
      <alignment horizontal="center" vertical="center" wrapText="1"/>
    </xf>
    <xf numFmtId="179" fontId="4" fillId="0" borderId="0" xfId="0" applyNumberFormat="1" applyFont="1" applyAlignment="1">
      <alignment horizontal="center" vertical="center" wrapText="1"/>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5" fillId="0" borderId="15" xfId="0" applyFont="1" applyBorder="1" applyAlignment="1">
      <alignment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xf>
    <xf numFmtId="0" fontId="11" fillId="0" borderId="0" xfId="0" applyFont="1" applyAlignment="1">
      <alignment horizontal="center" vertical="center"/>
    </xf>
    <xf numFmtId="0" fontId="4" fillId="2" borderId="1" xfId="0" applyFont="1" applyFill="1" applyBorder="1" applyAlignment="1">
      <alignment horizontal="center" vertical="center" wrapText="1"/>
    </xf>
    <xf numFmtId="0" fontId="14"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shrinkToFi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lignment vertical="center"/>
    </xf>
    <xf numFmtId="0" fontId="8" fillId="0" borderId="5" xfId="0" applyFont="1" applyBorder="1">
      <alignment vertical="center"/>
    </xf>
    <xf numFmtId="0" fontId="8" fillId="0" borderId="4" xfId="0" applyFont="1" applyBorder="1" applyAlignment="1">
      <alignment horizontal="left" vertical="center"/>
    </xf>
    <xf numFmtId="0" fontId="8" fillId="0" borderId="27"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7" xfId="0" applyFont="1" applyBorder="1">
      <alignment vertical="center"/>
    </xf>
    <xf numFmtId="0" fontId="8" fillId="0" borderId="8" xfId="0" applyFont="1" applyBorder="1">
      <alignment vertical="center"/>
    </xf>
    <xf numFmtId="0" fontId="16" fillId="5" borderId="26"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49" fontId="16" fillId="5" borderId="1"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 xfId="0" applyFont="1" applyFill="1" applyBorder="1" applyAlignment="1">
      <alignment horizontal="left" vertical="center" wrapText="1"/>
    </xf>
    <xf numFmtId="0" fontId="16" fillId="5" borderId="1" xfId="0" applyFont="1" applyFill="1" applyBorder="1">
      <alignment vertical="center"/>
    </xf>
    <xf numFmtId="0" fontId="16" fillId="5" borderId="5" xfId="0" applyFont="1" applyFill="1" applyBorder="1">
      <alignment vertical="center"/>
    </xf>
    <xf numFmtId="0" fontId="11" fillId="0" borderId="0" xfId="0" applyFont="1" applyAlignment="1">
      <alignment horizontal="left" vertical="center"/>
    </xf>
    <xf numFmtId="0" fontId="17" fillId="0" borderId="0" xfId="0" applyFont="1" applyAlignment="1">
      <alignment horizontal="left" vertical="center"/>
    </xf>
    <xf numFmtId="0" fontId="13" fillId="0" borderId="2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D56D-2ADF-47D2-B7B7-6A727E7255A9}">
  <sheetPr>
    <pageSetUpPr fitToPage="1"/>
  </sheetPr>
  <dimension ref="B1:R59"/>
  <sheetViews>
    <sheetView tabSelected="1" view="pageBreakPreview" zoomScale="62" zoomScaleNormal="62" zoomScaleSheetLayoutView="62" workbookViewId="0">
      <selection activeCell="J11" sqref="J11"/>
    </sheetView>
  </sheetViews>
  <sheetFormatPr defaultColWidth="8.69921875" defaultRowHeight="12.6"/>
  <cols>
    <col min="1" max="1" width="4.3984375" style="1" customWidth="1"/>
    <col min="2" max="2" width="17.19921875" style="1" customWidth="1"/>
    <col min="3" max="4" width="25.19921875" style="3" bestFit="1" customWidth="1"/>
    <col min="5" max="5" width="28.5" style="3" customWidth="1"/>
    <col min="6" max="6" width="27.09765625" style="1" customWidth="1"/>
    <col min="7" max="7" width="21.69921875" style="1" customWidth="1"/>
    <col min="8" max="8" width="19.69921875" style="1" customWidth="1"/>
    <col min="9" max="9" width="13.09765625" style="1" bestFit="1" customWidth="1" collapsed="1"/>
    <col min="10" max="10" width="30.09765625" style="1" customWidth="1"/>
    <col min="11" max="11" width="26.69921875" style="1" bestFit="1" customWidth="1"/>
    <col min="12" max="12" width="39.5" style="2" customWidth="1"/>
    <col min="13" max="13" width="13.69921875" style="2" bestFit="1" customWidth="1" collapsed="1"/>
    <col min="14" max="14" width="39.09765625" style="1" customWidth="1"/>
    <col min="15" max="15" width="27.09765625" style="1" bestFit="1" customWidth="1"/>
    <col min="16" max="16" width="19.59765625" style="2" customWidth="1"/>
    <col min="17" max="17" width="17.69921875" style="1" customWidth="1"/>
    <col min="18" max="18" width="2.8984375" style="1" customWidth="1"/>
    <col min="19" max="16384" width="8.69921875" style="1"/>
  </cols>
  <sheetData>
    <row r="1" spans="2:18">
      <c r="D1" s="2"/>
      <c r="E1" s="2"/>
    </row>
    <row r="2" spans="2:18" ht="22.8">
      <c r="B2" s="82" t="s">
        <v>0</v>
      </c>
      <c r="C2" s="10"/>
      <c r="D2" s="10"/>
      <c r="E2" s="10"/>
      <c r="F2" s="10"/>
      <c r="G2" s="10"/>
      <c r="H2" s="10"/>
      <c r="I2" s="10"/>
      <c r="J2" s="10"/>
      <c r="K2" s="10"/>
      <c r="L2" s="11"/>
      <c r="M2" s="11"/>
      <c r="P2" s="11"/>
    </row>
    <row r="3" spans="2:18" ht="22.8">
      <c r="B3" s="82" t="s">
        <v>152</v>
      </c>
      <c r="C3" s="10"/>
      <c r="D3" s="10"/>
      <c r="E3" s="10"/>
      <c r="F3" s="10"/>
      <c r="G3" s="10"/>
      <c r="H3" s="10"/>
      <c r="I3" s="10"/>
      <c r="J3" s="10"/>
      <c r="K3" s="10"/>
      <c r="L3" s="11"/>
      <c r="M3" s="11"/>
      <c r="P3" s="11"/>
    </row>
    <row r="4" spans="2:18" ht="22.8">
      <c r="M4" s="11"/>
    </row>
    <row r="5" spans="2:18" ht="30" customHeight="1">
      <c r="B5" s="9" t="s">
        <v>1</v>
      </c>
      <c r="C5" s="60" t="s">
        <v>169</v>
      </c>
      <c r="D5" s="9" t="s">
        <v>2</v>
      </c>
      <c r="E5" s="60" t="s">
        <v>71</v>
      </c>
      <c r="G5" s="7"/>
      <c r="M5" s="11"/>
    </row>
    <row r="6" spans="2:18" ht="30" customHeight="1" thickBot="1">
      <c r="B6" s="9" t="s">
        <v>4</v>
      </c>
      <c r="C6" s="60" t="s">
        <v>5</v>
      </c>
      <c r="D6" s="9" t="s">
        <v>56</v>
      </c>
      <c r="E6" s="59"/>
      <c r="F6" s="31" t="s">
        <v>153</v>
      </c>
      <c r="M6" s="11"/>
    </row>
    <row r="7" spans="2:18" ht="17.399999999999999" customHeight="1" thickBot="1">
      <c r="B7" s="12"/>
      <c r="C7" s="1"/>
      <c r="D7" s="1"/>
      <c r="E7" s="1"/>
      <c r="L7" s="87" t="s">
        <v>6</v>
      </c>
      <c r="M7" s="88"/>
      <c r="N7" s="88"/>
      <c r="O7" s="88"/>
      <c r="P7" s="88"/>
      <c r="Q7" s="89"/>
    </row>
    <row r="8" spans="2:18" ht="37.200000000000003" customHeight="1">
      <c r="B8" s="38" t="s">
        <v>7</v>
      </c>
      <c r="C8" s="83" t="s">
        <v>165</v>
      </c>
      <c r="D8" s="50"/>
      <c r="E8" s="50"/>
      <c r="F8" s="50"/>
      <c r="G8" s="50"/>
      <c r="H8" s="50"/>
      <c r="I8" s="50"/>
      <c r="J8" s="50"/>
      <c r="K8" s="50"/>
      <c r="L8" s="52" t="s">
        <v>150</v>
      </c>
      <c r="M8" s="84" t="s">
        <v>151</v>
      </c>
      <c r="N8" s="85"/>
      <c r="O8" s="85"/>
      <c r="P8" s="85"/>
      <c r="Q8" s="86"/>
    </row>
    <row r="9" spans="2:18" ht="44.4" customHeight="1">
      <c r="B9" s="8" t="s">
        <v>8</v>
      </c>
      <c r="C9" s="9" t="s">
        <v>9</v>
      </c>
      <c r="D9" s="9" t="s">
        <v>10</v>
      </c>
      <c r="E9" s="9" t="s">
        <v>11</v>
      </c>
      <c r="F9" s="9" t="s">
        <v>51</v>
      </c>
      <c r="G9" s="13" t="s">
        <v>12</v>
      </c>
      <c r="H9" s="8" t="s">
        <v>13</v>
      </c>
      <c r="I9" s="9" t="s">
        <v>14</v>
      </c>
      <c r="J9" s="51" t="s">
        <v>168</v>
      </c>
      <c r="K9" s="51" t="s">
        <v>154</v>
      </c>
      <c r="L9" s="45" t="s">
        <v>15</v>
      </c>
      <c r="M9" s="53" t="s">
        <v>16</v>
      </c>
      <c r="N9" s="54" t="s">
        <v>17</v>
      </c>
      <c r="O9" s="55" t="s">
        <v>18</v>
      </c>
      <c r="P9" s="56" t="s">
        <v>19</v>
      </c>
      <c r="Q9" s="57" t="s">
        <v>20</v>
      </c>
      <c r="R9" s="58"/>
    </row>
    <row r="10" spans="2:18" ht="36.6" customHeight="1">
      <c r="B10" s="76" t="s">
        <v>167</v>
      </c>
      <c r="C10" s="77" t="str">
        <f>$C$5</f>
        <v>空手道</v>
      </c>
      <c r="D10" s="77" t="str">
        <f>$C$6</f>
        <v>01_北海道</v>
      </c>
      <c r="E10" s="77" t="str">
        <f t="shared" ref="E10:E40" si="0">$E$5</f>
        <v>男子</v>
      </c>
      <c r="F10" s="77" t="s">
        <v>22</v>
      </c>
      <c r="G10" s="77" t="s">
        <v>148</v>
      </c>
      <c r="H10" s="77" t="s">
        <v>149</v>
      </c>
      <c r="I10" s="77" t="s">
        <v>23</v>
      </c>
      <c r="J10" s="76" t="s">
        <v>53</v>
      </c>
      <c r="K10" s="76" t="s">
        <v>144</v>
      </c>
      <c r="L10" s="73" t="s">
        <v>24</v>
      </c>
      <c r="M10" s="78" t="s">
        <v>25</v>
      </c>
      <c r="N10" s="79" t="s">
        <v>26</v>
      </c>
      <c r="O10" s="80"/>
      <c r="P10" s="80"/>
      <c r="Q10" s="81"/>
    </row>
    <row r="11" spans="2:18" ht="36.6" customHeight="1">
      <c r="B11" s="6" t="s">
        <v>21</v>
      </c>
      <c r="C11" s="5" t="str">
        <f>$C$5</f>
        <v>空手道</v>
      </c>
      <c r="D11" s="5" t="str">
        <f>$C$6</f>
        <v>01_北海道</v>
      </c>
      <c r="E11" s="5" t="str">
        <f t="shared" si="0"/>
        <v>男子</v>
      </c>
      <c r="F11" s="60"/>
      <c r="G11" s="60"/>
      <c r="H11" s="60"/>
      <c r="I11" s="60"/>
      <c r="J11" s="61"/>
      <c r="K11" s="61"/>
      <c r="L11" s="62"/>
      <c r="M11" s="63"/>
      <c r="N11" s="64"/>
      <c r="O11" s="65"/>
      <c r="P11" s="65"/>
      <c r="Q11" s="66"/>
    </row>
    <row r="12" spans="2:18" ht="36.6" customHeight="1">
      <c r="B12" s="6" t="s">
        <v>27</v>
      </c>
      <c r="C12" s="5" t="str">
        <f t="shared" ref="C12:C40" si="1">$C$5</f>
        <v>空手道</v>
      </c>
      <c r="D12" s="5" t="str">
        <f t="shared" ref="D12:D40" si="2">$C$6</f>
        <v>01_北海道</v>
      </c>
      <c r="E12" s="5" t="str">
        <f t="shared" si="0"/>
        <v>男子</v>
      </c>
      <c r="F12" s="60"/>
      <c r="G12" s="60"/>
      <c r="H12" s="60"/>
      <c r="I12" s="60"/>
      <c r="J12" s="61"/>
      <c r="K12" s="61"/>
      <c r="L12" s="62"/>
      <c r="M12" s="67"/>
      <c r="N12" s="64"/>
      <c r="O12" s="65"/>
      <c r="P12" s="65"/>
      <c r="Q12" s="66"/>
    </row>
    <row r="13" spans="2:18" ht="36.6" customHeight="1">
      <c r="B13" s="6" t="s">
        <v>30</v>
      </c>
      <c r="C13" s="5" t="str">
        <f t="shared" si="1"/>
        <v>空手道</v>
      </c>
      <c r="D13" s="5" t="str">
        <f t="shared" si="2"/>
        <v>01_北海道</v>
      </c>
      <c r="E13" s="5" t="str">
        <f t="shared" si="0"/>
        <v>男子</v>
      </c>
      <c r="F13" s="60"/>
      <c r="G13" s="60"/>
      <c r="H13" s="60"/>
      <c r="I13" s="60"/>
      <c r="J13" s="61"/>
      <c r="K13" s="61"/>
      <c r="L13" s="62"/>
      <c r="M13" s="67"/>
      <c r="N13" s="64"/>
      <c r="O13" s="65"/>
      <c r="P13" s="65"/>
      <c r="Q13" s="66"/>
    </row>
    <row r="14" spans="2:18" ht="36.6" customHeight="1">
      <c r="B14" s="6" t="s">
        <v>32</v>
      </c>
      <c r="C14" s="5" t="str">
        <f t="shared" si="1"/>
        <v>空手道</v>
      </c>
      <c r="D14" s="5" t="str">
        <f t="shared" si="2"/>
        <v>01_北海道</v>
      </c>
      <c r="E14" s="5" t="str">
        <f t="shared" si="0"/>
        <v>男子</v>
      </c>
      <c r="F14" s="60"/>
      <c r="G14" s="65"/>
      <c r="H14" s="65"/>
      <c r="I14" s="60"/>
      <c r="J14" s="61"/>
      <c r="K14" s="61"/>
      <c r="L14" s="62"/>
      <c r="M14" s="67"/>
      <c r="N14" s="64"/>
      <c r="O14" s="65"/>
      <c r="P14" s="65"/>
      <c r="Q14" s="66"/>
    </row>
    <row r="15" spans="2:18" ht="36.6" customHeight="1">
      <c r="B15" s="6" t="s">
        <v>33</v>
      </c>
      <c r="C15" s="5" t="str">
        <f t="shared" si="1"/>
        <v>空手道</v>
      </c>
      <c r="D15" s="5" t="str">
        <f t="shared" si="2"/>
        <v>01_北海道</v>
      </c>
      <c r="E15" s="5" t="str">
        <f t="shared" si="0"/>
        <v>男子</v>
      </c>
      <c r="F15" s="60"/>
      <c r="G15" s="65"/>
      <c r="H15" s="65"/>
      <c r="I15" s="60"/>
      <c r="J15" s="61"/>
      <c r="K15" s="61"/>
      <c r="L15" s="62"/>
      <c r="M15" s="67"/>
      <c r="N15" s="64"/>
      <c r="O15" s="65"/>
      <c r="P15" s="65"/>
      <c r="Q15" s="66"/>
    </row>
    <row r="16" spans="2:18" ht="36.6" customHeight="1">
      <c r="B16" s="6" t="s">
        <v>35</v>
      </c>
      <c r="C16" s="5" t="str">
        <f t="shared" si="1"/>
        <v>空手道</v>
      </c>
      <c r="D16" s="5" t="str">
        <f t="shared" si="2"/>
        <v>01_北海道</v>
      </c>
      <c r="E16" s="5" t="str">
        <f t="shared" si="0"/>
        <v>男子</v>
      </c>
      <c r="F16" s="60"/>
      <c r="G16" s="65"/>
      <c r="H16" s="65"/>
      <c r="I16" s="60"/>
      <c r="J16" s="61"/>
      <c r="K16" s="61"/>
      <c r="L16" s="62"/>
      <c r="M16" s="67"/>
      <c r="N16" s="64"/>
      <c r="O16" s="65"/>
      <c r="P16" s="65"/>
      <c r="Q16" s="66"/>
    </row>
    <row r="17" spans="2:17" ht="36.6" customHeight="1">
      <c r="B17" s="6" t="s">
        <v>36</v>
      </c>
      <c r="C17" s="5" t="str">
        <f t="shared" si="1"/>
        <v>空手道</v>
      </c>
      <c r="D17" s="5" t="str">
        <f t="shared" si="2"/>
        <v>01_北海道</v>
      </c>
      <c r="E17" s="5" t="str">
        <f t="shared" si="0"/>
        <v>男子</v>
      </c>
      <c r="F17" s="60"/>
      <c r="G17" s="65"/>
      <c r="H17" s="65"/>
      <c r="I17" s="60"/>
      <c r="J17" s="61"/>
      <c r="K17" s="61"/>
      <c r="L17" s="62"/>
      <c r="M17" s="67"/>
      <c r="N17" s="64"/>
      <c r="O17" s="65"/>
      <c r="P17" s="65"/>
      <c r="Q17" s="66"/>
    </row>
    <row r="18" spans="2:17" ht="36.6" customHeight="1">
      <c r="B18" s="6" t="s">
        <v>37</v>
      </c>
      <c r="C18" s="5" t="str">
        <f t="shared" si="1"/>
        <v>空手道</v>
      </c>
      <c r="D18" s="5" t="str">
        <f t="shared" si="2"/>
        <v>01_北海道</v>
      </c>
      <c r="E18" s="5" t="str">
        <f t="shared" si="0"/>
        <v>男子</v>
      </c>
      <c r="F18" s="60"/>
      <c r="G18" s="65"/>
      <c r="H18" s="65"/>
      <c r="I18" s="60"/>
      <c r="J18" s="61"/>
      <c r="K18" s="61"/>
      <c r="L18" s="62"/>
      <c r="M18" s="67"/>
      <c r="N18" s="64"/>
      <c r="O18" s="65"/>
      <c r="P18" s="65"/>
      <c r="Q18" s="66"/>
    </row>
    <row r="19" spans="2:17" ht="36.6" customHeight="1">
      <c r="B19" s="6" t="s">
        <v>38</v>
      </c>
      <c r="C19" s="5" t="str">
        <f t="shared" si="1"/>
        <v>空手道</v>
      </c>
      <c r="D19" s="5" t="str">
        <f t="shared" si="2"/>
        <v>01_北海道</v>
      </c>
      <c r="E19" s="5" t="str">
        <f t="shared" si="0"/>
        <v>男子</v>
      </c>
      <c r="F19" s="60"/>
      <c r="G19" s="65"/>
      <c r="H19" s="65"/>
      <c r="I19" s="60"/>
      <c r="J19" s="61"/>
      <c r="K19" s="61"/>
      <c r="L19" s="62"/>
      <c r="M19" s="67"/>
      <c r="N19" s="64"/>
      <c r="O19" s="65"/>
      <c r="P19" s="65"/>
      <c r="Q19" s="66"/>
    </row>
    <row r="20" spans="2:17" ht="36.6" customHeight="1">
      <c r="B20" s="6" t="s">
        <v>39</v>
      </c>
      <c r="C20" s="5" t="str">
        <f t="shared" si="1"/>
        <v>空手道</v>
      </c>
      <c r="D20" s="5" t="str">
        <f t="shared" si="2"/>
        <v>01_北海道</v>
      </c>
      <c r="E20" s="5" t="str">
        <f t="shared" si="0"/>
        <v>男子</v>
      </c>
      <c r="F20" s="60"/>
      <c r="G20" s="65"/>
      <c r="H20" s="65"/>
      <c r="I20" s="60"/>
      <c r="J20" s="61"/>
      <c r="K20" s="61"/>
      <c r="L20" s="62"/>
      <c r="M20" s="67"/>
      <c r="N20" s="64"/>
      <c r="O20" s="65"/>
      <c r="P20" s="65"/>
      <c r="Q20" s="66"/>
    </row>
    <row r="21" spans="2:17" ht="36.6" customHeight="1">
      <c r="B21" s="6" t="s">
        <v>40</v>
      </c>
      <c r="C21" s="5" t="str">
        <f t="shared" si="1"/>
        <v>空手道</v>
      </c>
      <c r="D21" s="5" t="str">
        <f t="shared" si="2"/>
        <v>01_北海道</v>
      </c>
      <c r="E21" s="5" t="str">
        <f t="shared" si="0"/>
        <v>男子</v>
      </c>
      <c r="F21" s="60"/>
      <c r="G21" s="65"/>
      <c r="H21" s="65"/>
      <c r="I21" s="60"/>
      <c r="J21" s="61"/>
      <c r="K21" s="61"/>
      <c r="L21" s="62"/>
      <c r="M21" s="67"/>
      <c r="N21" s="64"/>
      <c r="O21" s="65"/>
      <c r="P21" s="65"/>
      <c r="Q21" s="66"/>
    </row>
    <row r="22" spans="2:17" ht="36.6" customHeight="1">
      <c r="B22" s="6" t="s">
        <v>41</v>
      </c>
      <c r="C22" s="5" t="str">
        <f t="shared" si="1"/>
        <v>空手道</v>
      </c>
      <c r="D22" s="5" t="str">
        <f t="shared" si="2"/>
        <v>01_北海道</v>
      </c>
      <c r="E22" s="5" t="str">
        <f t="shared" si="0"/>
        <v>男子</v>
      </c>
      <c r="F22" s="60"/>
      <c r="G22" s="65"/>
      <c r="H22" s="65"/>
      <c r="I22" s="60"/>
      <c r="J22" s="61"/>
      <c r="K22" s="61"/>
      <c r="L22" s="62"/>
      <c r="M22" s="67"/>
      <c r="N22" s="64"/>
      <c r="O22" s="65"/>
      <c r="P22" s="65"/>
      <c r="Q22" s="66"/>
    </row>
    <row r="23" spans="2:17" ht="36.6" customHeight="1">
      <c r="B23" s="6" t="s">
        <v>42</v>
      </c>
      <c r="C23" s="5" t="str">
        <f t="shared" si="1"/>
        <v>空手道</v>
      </c>
      <c r="D23" s="5" t="str">
        <f t="shared" si="2"/>
        <v>01_北海道</v>
      </c>
      <c r="E23" s="5" t="str">
        <f t="shared" si="0"/>
        <v>男子</v>
      </c>
      <c r="F23" s="60"/>
      <c r="G23" s="65"/>
      <c r="H23" s="65"/>
      <c r="I23" s="60"/>
      <c r="J23" s="61"/>
      <c r="K23" s="61"/>
      <c r="L23" s="62"/>
      <c r="M23" s="67"/>
      <c r="N23" s="64"/>
      <c r="O23" s="65"/>
      <c r="P23" s="65"/>
      <c r="Q23" s="66"/>
    </row>
    <row r="24" spans="2:17" ht="36.6" customHeight="1">
      <c r="B24" s="6" t="s">
        <v>43</v>
      </c>
      <c r="C24" s="5" t="str">
        <f t="shared" si="1"/>
        <v>空手道</v>
      </c>
      <c r="D24" s="5" t="str">
        <f t="shared" si="2"/>
        <v>01_北海道</v>
      </c>
      <c r="E24" s="5" t="str">
        <f t="shared" si="0"/>
        <v>男子</v>
      </c>
      <c r="F24" s="60"/>
      <c r="G24" s="65"/>
      <c r="H24" s="65"/>
      <c r="I24" s="60"/>
      <c r="J24" s="61"/>
      <c r="K24" s="61"/>
      <c r="L24" s="62"/>
      <c r="M24" s="67"/>
      <c r="N24" s="64"/>
      <c r="O24" s="65"/>
      <c r="P24" s="65"/>
      <c r="Q24" s="66"/>
    </row>
    <row r="25" spans="2:17" ht="36.6" customHeight="1">
      <c r="B25" s="6" t="s">
        <v>44</v>
      </c>
      <c r="C25" s="5" t="str">
        <f t="shared" si="1"/>
        <v>空手道</v>
      </c>
      <c r="D25" s="5" t="str">
        <f t="shared" si="2"/>
        <v>01_北海道</v>
      </c>
      <c r="E25" s="5" t="str">
        <f t="shared" si="0"/>
        <v>男子</v>
      </c>
      <c r="F25" s="60"/>
      <c r="G25" s="65"/>
      <c r="H25" s="65"/>
      <c r="I25" s="60"/>
      <c r="J25" s="61"/>
      <c r="K25" s="61"/>
      <c r="L25" s="62"/>
      <c r="M25" s="67"/>
      <c r="N25" s="64"/>
      <c r="O25" s="65"/>
      <c r="P25" s="65"/>
      <c r="Q25" s="66"/>
    </row>
    <row r="26" spans="2:17" ht="36.6" customHeight="1">
      <c r="B26" s="6" t="s">
        <v>45</v>
      </c>
      <c r="C26" s="5" t="str">
        <f t="shared" si="1"/>
        <v>空手道</v>
      </c>
      <c r="D26" s="5" t="str">
        <f t="shared" si="2"/>
        <v>01_北海道</v>
      </c>
      <c r="E26" s="5" t="str">
        <f t="shared" si="0"/>
        <v>男子</v>
      </c>
      <c r="F26" s="60"/>
      <c r="G26" s="65"/>
      <c r="H26" s="65"/>
      <c r="I26" s="60"/>
      <c r="J26" s="61"/>
      <c r="K26" s="61"/>
      <c r="L26" s="62"/>
      <c r="M26" s="67"/>
      <c r="N26" s="64"/>
      <c r="O26" s="65"/>
      <c r="P26" s="65"/>
      <c r="Q26" s="66"/>
    </row>
    <row r="27" spans="2:17" ht="36.6" customHeight="1">
      <c r="B27" s="6" t="s">
        <v>46</v>
      </c>
      <c r="C27" s="5" t="str">
        <f t="shared" si="1"/>
        <v>空手道</v>
      </c>
      <c r="D27" s="5" t="str">
        <f t="shared" si="2"/>
        <v>01_北海道</v>
      </c>
      <c r="E27" s="5" t="str">
        <f t="shared" si="0"/>
        <v>男子</v>
      </c>
      <c r="F27" s="60"/>
      <c r="G27" s="65"/>
      <c r="H27" s="65"/>
      <c r="I27" s="60"/>
      <c r="J27" s="61"/>
      <c r="K27" s="61"/>
      <c r="L27" s="62"/>
      <c r="M27" s="67"/>
      <c r="N27" s="64"/>
      <c r="O27" s="65"/>
      <c r="P27" s="65"/>
      <c r="Q27" s="66"/>
    </row>
    <row r="28" spans="2:17" ht="36.6" customHeight="1">
      <c r="B28" s="6" t="s">
        <v>47</v>
      </c>
      <c r="C28" s="5" t="str">
        <f t="shared" si="1"/>
        <v>空手道</v>
      </c>
      <c r="D28" s="5" t="str">
        <f t="shared" si="2"/>
        <v>01_北海道</v>
      </c>
      <c r="E28" s="5" t="str">
        <f t="shared" si="0"/>
        <v>男子</v>
      </c>
      <c r="F28" s="60"/>
      <c r="G28" s="65"/>
      <c r="H28" s="65"/>
      <c r="I28" s="60"/>
      <c r="J28" s="61"/>
      <c r="K28" s="61"/>
      <c r="L28" s="62"/>
      <c r="M28" s="67"/>
      <c r="N28" s="64"/>
      <c r="O28" s="65"/>
      <c r="P28" s="65"/>
      <c r="Q28" s="66"/>
    </row>
    <row r="29" spans="2:17" ht="36.6" customHeight="1">
      <c r="B29" s="6" t="s">
        <v>48</v>
      </c>
      <c r="C29" s="5" t="str">
        <f t="shared" si="1"/>
        <v>空手道</v>
      </c>
      <c r="D29" s="5" t="str">
        <f t="shared" si="2"/>
        <v>01_北海道</v>
      </c>
      <c r="E29" s="5" t="str">
        <f t="shared" si="0"/>
        <v>男子</v>
      </c>
      <c r="F29" s="60"/>
      <c r="G29" s="65"/>
      <c r="H29" s="65"/>
      <c r="I29" s="60"/>
      <c r="J29" s="61"/>
      <c r="K29" s="61"/>
      <c r="L29" s="62"/>
      <c r="M29" s="67"/>
      <c r="N29" s="64"/>
      <c r="O29" s="65"/>
      <c r="P29" s="65"/>
      <c r="Q29" s="66"/>
    </row>
    <row r="30" spans="2:17" ht="36.6" customHeight="1" thickBot="1">
      <c r="B30" s="6" t="s">
        <v>49</v>
      </c>
      <c r="C30" s="5" t="str">
        <f t="shared" si="1"/>
        <v>空手道</v>
      </c>
      <c r="D30" s="5" t="str">
        <f t="shared" si="2"/>
        <v>01_北海道</v>
      </c>
      <c r="E30" s="5" t="str">
        <f t="shared" si="0"/>
        <v>男子</v>
      </c>
      <c r="F30" s="60"/>
      <c r="G30" s="65"/>
      <c r="H30" s="65"/>
      <c r="I30" s="60"/>
      <c r="J30" s="61"/>
      <c r="K30" s="61"/>
      <c r="L30" s="68"/>
      <c r="M30" s="69"/>
      <c r="N30" s="70"/>
      <c r="O30" s="71"/>
      <c r="P30" s="71"/>
      <c r="Q30" s="72"/>
    </row>
    <row r="31" spans="2:17" ht="36.6" customHeight="1" thickBot="1">
      <c r="B31" s="6" t="s">
        <v>155</v>
      </c>
      <c r="C31" s="5" t="str">
        <f t="shared" si="1"/>
        <v>空手道</v>
      </c>
      <c r="D31" s="5" t="str">
        <f t="shared" si="2"/>
        <v>01_北海道</v>
      </c>
      <c r="E31" s="5" t="str">
        <f t="shared" si="0"/>
        <v>男子</v>
      </c>
      <c r="F31" s="60"/>
      <c r="G31" s="65"/>
      <c r="H31" s="65"/>
      <c r="I31" s="60"/>
      <c r="J31" s="61"/>
      <c r="K31" s="61"/>
      <c r="L31" s="68"/>
      <c r="M31" s="69"/>
      <c r="N31" s="70"/>
      <c r="O31" s="71"/>
      <c r="P31" s="71"/>
      <c r="Q31" s="72"/>
    </row>
    <row r="32" spans="2:17" ht="36.6" customHeight="1" thickBot="1">
      <c r="B32" s="6" t="s">
        <v>156</v>
      </c>
      <c r="C32" s="5" t="str">
        <f t="shared" si="1"/>
        <v>空手道</v>
      </c>
      <c r="D32" s="5" t="str">
        <f t="shared" si="2"/>
        <v>01_北海道</v>
      </c>
      <c r="E32" s="5" t="str">
        <f t="shared" si="0"/>
        <v>男子</v>
      </c>
      <c r="F32" s="60"/>
      <c r="G32" s="65"/>
      <c r="H32" s="65"/>
      <c r="I32" s="60"/>
      <c r="J32" s="61"/>
      <c r="K32" s="61"/>
      <c r="L32" s="68"/>
      <c r="M32" s="69"/>
      <c r="N32" s="70"/>
      <c r="O32" s="71"/>
      <c r="P32" s="71"/>
      <c r="Q32" s="72"/>
    </row>
    <row r="33" spans="2:17" ht="36.6" customHeight="1" thickBot="1">
      <c r="B33" s="6" t="s">
        <v>157</v>
      </c>
      <c r="C33" s="5" t="str">
        <f t="shared" si="1"/>
        <v>空手道</v>
      </c>
      <c r="D33" s="5" t="str">
        <f t="shared" si="2"/>
        <v>01_北海道</v>
      </c>
      <c r="E33" s="5" t="str">
        <f t="shared" si="0"/>
        <v>男子</v>
      </c>
      <c r="F33" s="60"/>
      <c r="G33" s="65"/>
      <c r="H33" s="65"/>
      <c r="I33" s="60"/>
      <c r="J33" s="61"/>
      <c r="K33" s="61"/>
      <c r="L33" s="68"/>
      <c r="M33" s="69"/>
      <c r="N33" s="70"/>
      <c r="O33" s="71"/>
      <c r="P33" s="71"/>
      <c r="Q33" s="72"/>
    </row>
    <row r="34" spans="2:17" ht="36.6" customHeight="1" thickBot="1">
      <c r="B34" s="6" t="s">
        <v>158</v>
      </c>
      <c r="C34" s="5" t="str">
        <f t="shared" si="1"/>
        <v>空手道</v>
      </c>
      <c r="D34" s="5" t="str">
        <f t="shared" si="2"/>
        <v>01_北海道</v>
      </c>
      <c r="E34" s="5" t="str">
        <f t="shared" si="0"/>
        <v>男子</v>
      </c>
      <c r="F34" s="60"/>
      <c r="G34" s="65"/>
      <c r="H34" s="65"/>
      <c r="I34" s="60"/>
      <c r="J34" s="61"/>
      <c r="K34" s="61"/>
      <c r="L34" s="68"/>
      <c r="M34" s="69"/>
      <c r="N34" s="70"/>
      <c r="O34" s="71"/>
      <c r="P34" s="71"/>
      <c r="Q34" s="72"/>
    </row>
    <row r="35" spans="2:17" ht="36.6" customHeight="1" thickBot="1">
      <c r="B35" s="6" t="s">
        <v>159</v>
      </c>
      <c r="C35" s="5" t="str">
        <f t="shared" si="1"/>
        <v>空手道</v>
      </c>
      <c r="D35" s="5" t="str">
        <f t="shared" si="2"/>
        <v>01_北海道</v>
      </c>
      <c r="E35" s="5" t="str">
        <f t="shared" si="0"/>
        <v>男子</v>
      </c>
      <c r="F35" s="60"/>
      <c r="G35" s="65"/>
      <c r="H35" s="65"/>
      <c r="I35" s="60"/>
      <c r="J35" s="61"/>
      <c r="K35" s="61"/>
      <c r="L35" s="68"/>
      <c r="M35" s="69"/>
      <c r="N35" s="70"/>
      <c r="O35" s="71"/>
      <c r="P35" s="71"/>
      <c r="Q35" s="72"/>
    </row>
    <row r="36" spans="2:17" ht="36.6" customHeight="1" thickBot="1">
      <c r="B36" s="6" t="s">
        <v>160</v>
      </c>
      <c r="C36" s="5" t="str">
        <f t="shared" si="1"/>
        <v>空手道</v>
      </c>
      <c r="D36" s="5" t="str">
        <f t="shared" si="2"/>
        <v>01_北海道</v>
      </c>
      <c r="E36" s="5" t="str">
        <f t="shared" si="0"/>
        <v>男子</v>
      </c>
      <c r="F36" s="60"/>
      <c r="G36" s="65"/>
      <c r="H36" s="65"/>
      <c r="I36" s="60"/>
      <c r="J36" s="61"/>
      <c r="K36" s="61"/>
      <c r="L36" s="68"/>
      <c r="M36" s="69"/>
      <c r="N36" s="70"/>
      <c r="O36" s="71"/>
      <c r="P36" s="71"/>
      <c r="Q36" s="72"/>
    </row>
    <row r="37" spans="2:17" ht="36.6" customHeight="1" thickBot="1">
      <c r="B37" s="6" t="s">
        <v>161</v>
      </c>
      <c r="C37" s="5" t="str">
        <f t="shared" si="1"/>
        <v>空手道</v>
      </c>
      <c r="D37" s="5" t="str">
        <f t="shared" si="2"/>
        <v>01_北海道</v>
      </c>
      <c r="E37" s="5" t="str">
        <f t="shared" si="0"/>
        <v>男子</v>
      </c>
      <c r="F37" s="60"/>
      <c r="G37" s="65"/>
      <c r="H37" s="65"/>
      <c r="I37" s="60"/>
      <c r="J37" s="61"/>
      <c r="K37" s="61"/>
      <c r="L37" s="68"/>
      <c r="M37" s="69"/>
      <c r="N37" s="70"/>
      <c r="O37" s="71"/>
      <c r="P37" s="71"/>
      <c r="Q37" s="72"/>
    </row>
    <row r="38" spans="2:17" ht="36.6" customHeight="1" thickBot="1">
      <c r="B38" s="6" t="s">
        <v>162</v>
      </c>
      <c r="C38" s="5" t="str">
        <f t="shared" si="1"/>
        <v>空手道</v>
      </c>
      <c r="D38" s="5" t="str">
        <f t="shared" si="2"/>
        <v>01_北海道</v>
      </c>
      <c r="E38" s="5" t="str">
        <f t="shared" si="0"/>
        <v>男子</v>
      </c>
      <c r="F38" s="60"/>
      <c r="G38" s="65"/>
      <c r="H38" s="65"/>
      <c r="I38" s="60"/>
      <c r="J38" s="61"/>
      <c r="K38" s="61"/>
      <c r="L38" s="68"/>
      <c r="M38" s="69"/>
      <c r="N38" s="70"/>
      <c r="O38" s="71"/>
      <c r="P38" s="71"/>
      <c r="Q38" s="72"/>
    </row>
    <row r="39" spans="2:17" ht="36.6" customHeight="1" thickBot="1">
      <c r="B39" s="6" t="s">
        <v>163</v>
      </c>
      <c r="C39" s="5" t="str">
        <f t="shared" si="1"/>
        <v>空手道</v>
      </c>
      <c r="D39" s="5" t="str">
        <f t="shared" si="2"/>
        <v>01_北海道</v>
      </c>
      <c r="E39" s="5" t="str">
        <f t="shared" si="0"/>
        <v>男子</v>
      </c>
      <c r="F39" s="60"/>
      <c r="G39" s="65"/>
      <c r="H39" s="65"/>
      <c r="I39" s="60"/>
      <c r="J39" s="61"/>
      <c r="K39" s="61"/>
      <c r="L39" s="68"/>
      <c r="M39" s="69"/>
      <c r="N39" s="70"/>
      <c r="O39" s="71"/>
      <c r="P39" s="71"/>
      <c r="Q39" s="72"/>
    </row>
    <row r="40" spans="2:17" ht="36.6" customHeight="1" thickBot="1">
      <c r="B40" s="6" t="s">
        <v>164</v>
      </c>
      <c r="C40" s="5" t="str">
        <f t="shared" si="1"/>
        <v>空手道</v>
      </c>
      <c r="D40" s="5" t="str">
        <f t="shared" si="2"/>
        <v>01_北海道</v>
      </c>
      <c r="E40" s="5" t="str">
        <f t="shared" si="0"/>
        <v>男子</v>
      </c>
      <c r="F40" s="60"/>
      <c r="G40" s="65"/>
      <c r="H40" s="65"/>
      <c r="I40" s="60"/>
      <c r="J40" s="61"/>
      <c r="K40" s="61"/>
      <c r="L40" s="68"/>
      <c r="M40" s="69"/>
      <c r="N40" s="70"/>
      <c r="O40" s="71"/>
      <c r="P40" s="71"/>
      <c r="Q40" s="72"/>
    </row>
    <row r="41" spans="2:17">
      <c r="I41" s="14">
        <f>COUNTIF(I11:I40,"男")</f>
        <v>0</v>
      </c>
      <c r="J41" s="40"/>
      <c r="K41" s="40"/>
      <c r="L41" s="41">
        <f>COUNTIF(L11:L40,"○")</f>
        <v>0</v>
      </c>
    </row>
    <row r="42" spans="2:17">
      <c r="I42" s="15">
        <f>COUNTIF(I11:I40,"女")</f>
        <v>0</v>
      </c>
      <c r="L42" s="42">
        <f>COUNTIF(L11:L40,"不参加")</f>
        <v>0</v>
      </c>
    </row>
    <row r="43" spans="2:17">
      <c r="I43" s="15"/>
      <c r="L43" s="42"/>
    </row>
    <row r="45" spans="2:17" ht="35.4" customHeight="1" thickBot="1">
      <c r="B45" s="39" t="s">
        <v>50</v>
      </c>
    </row>
    <row r="46" spans="2:17" ht="37.799999999999997">
      <c r="B46" s="8" t="s">
        <v>8</v>
      </c>
      <c r="C46" s="9" t="s">
        <v>9</v>
      </c>
      <c r="D46" s="9" t="s">
        <v>10</v>
      </c>
      <c r="E46" s="9" t="s">
        <v>11</v>
      </c>
      <c r="F46" s="9" t="s">
        <v>51</v>
      </c>
      <c r="G46" s="13" t="s">
        <v>12</v>
      </c>
      <c r="H46" s="8" t="s">
        <v>13</v>
      </c>
      <c r="I46" s="9" t="s">
        <v>14</v>
      </c>
      <c r="J46" s="51" t="s">
        <v>145</v>
      </c>
      <c r="K46" s="51" t="s">
        <v>154</v>
      </c>
      <c r="L46" s="46" t="s">
        <v>52</v>
      </c>
    </row>
    <row r="47" spans="2:17" ht="36.6" customHeight="1">
      <c r="B47" s="76" t="s">
        <v>166</v>
      </c>
      <c r="C47" s="77" t="str">
        <f>$C$5</f>
        <v>空手道</v>
      </c>
      <c r="D47" s="77" t="str">
        <f>$C$6</f>
        <v>01_北海道</v>
      </c>
      <c r="E47" s="77" t="str">
        <f t="shared" ref="E47:E57" si="3">$E$5</f>
        <v>男子</v>
      </c>
      <c r="F47" s="77" t="s">
        <v>34</v>
      </c>
      <c r="G47" s="77" t="s">
        <v>146</v>
      </c>
      <c r="H47" s="77" t="s">
        <v>147</v>
      </c>
      <c r="I47" s="77" t="s">
        <v>28</v>
      </c>
      <c r="J47" s="76" t="s">
        <v>53</v>
      </c>
      <c r="K47" s="76" t="s">
        <v>144</v>
      </c>
      <c r="L47" s="73" t="str">
        <f>IF(K47="","","○")</f>
        <v>○</v>
      </c>
    </row>
    <row r="48" spans="2:17" ht="36.6" customHeight="1">
      <c r="B48" s="6" t="s">
        <v>21</v>
      </c>
      <c r="C48" s="5" t="str">
        <f>$C$5</f>
        <v>空手道</v>
      </c>
      <c r="D48" s="5" t="str">
        <f>$C$6</f>
        <v>01_北海道</v>
      </c>
      <c r="E48" s="5" t="str">
        <f t="shared" si="3"/>
        <v>男子</v>
      </c>
      <c r="F48" s="60"/>
      <c r="G48" s="60"/>
      <c r="H48" s="60"/>
      <c r="I48" s="60"/>
      <c r="J48" s="61"/>
      <c r="K48" s="61"/>
      <c r="L48" s="74" t="str">
        <f>IF(K48="","","○")</f>
        <v/>
      </c>
    </row>
    <row r="49" spans="2:12" ht="36.6" customHeight="1">
      <c r="B49" s="6" t="s">
        <v>27</v>
      </c>
      <c r="C49" s="5" t="str">
        <f t="shared" ref="C49:C57" si="4">$C$5</f>
        <v>空手道</v>
      </c>
      <c r="D49" s="5" t="str">
        <f t="shared" ref="D49:D57" si="5">$C$6</f>
        <v>01_北海道</v>
      </c>
      <c r="E49" s="5" t="str">
        <f t="shared" si="3"/>
        <v>男子</v>
      </c>
      <c r="F49" s="60"/>
      <c r="G49" s="65"/>
      <c r="H49" s="65"/>
      <c r="I49" s="60"/>
      <c r="J49" s="61"/>
      <c r="K49" s="61"/>
      <c r="L49" s="74" t="str">
        <f>IF(K49="","","○")</f>
        <v/>
      </c>
    </row>
    <row r="50" spans="2:12" ht="36.6" customHeight="1">
      <c r="B50" s="6" t="s">
        <v>30</v>
      </c>
      <c r="C50" s="5" t="str">
        <f t="shared" si="4"/>
        <v>空手道</v>
      </c>
      <c r="D50" s="5" t="str">
        <f t="shared" si="5"/>
        <v>01_北海道</v>
      </c>
      <c r="E50" s="5" t="str">
        <f t="shared" si="3"/>
        <v>男子</v>
      </c>
      <c r="F50" s="60"/>
      <c r="G50" s="65"/>
      <c r="H50" s="65"/>
      <c r="I50" s="60"/>
      <c r="J50" s="61"/>
      <c r="K50" s="61"/>
      <c r="L50" s="74" t="str">
        <f t="shared" ref="L50:L57" si="6">IF(K50="","","○")</f>
        <v/>
      </c>
    </row>
    <row r="51" spans="2:12" ht="36.6" customHeight="1">
      <c r="B51" s="6" t="s">
        <v>32</v>
      </c>
      <c r="C51" s="5" t="str">
        <f t="shared" si="4"/>
        <v>空手道</v>
      </c>
      <c r="D51" s="5" t="str">
        <f t="shared" si="5"/>
        <v>01_北海道</v>
      </c>
      <c r="E51" s="5" t="str">
        <f t="shared" si="3"/>
        <v>男子</v>
      </c>
      <c r="F51" s="65"/>
      <c r="G51" s="65"/>
      <c r="H51" s="65"/>
      <c r="I51" s="60"/>
      <c r="J51" s="61"/>
      <c r="K51" s="61"/>
      <c r="L51" s="74" t="str">
        <f t="shared" si="6"/>
        <v/>
      </c>
    </row>
    <row r="52" spans="2:12" ht="36.6" customHeight="1">
      <c r="B52" s="6" t="s">
        <v>33</v>
      </c>
      <c r="C52" s="5" t="str">
        <f t="shared" si="4"/>
        <v>空手道</v>
      </c>
      <c r="D52" s="5" t="str">
        <f t="shared" si="5"/>
        <v>01_北海道</v>
      </c>
      <c r="E52" s="5" t="str">
        <f t="shared" si="3"/>
        <v>男子</v>
      </c>
      <c r="F52" s="65"/>
      <c r="G52" s="65"/>
      <c r="H52" s="65"/>
      <c r="I52" s="60"/>
      <c r="J52" s="61"/>
      <c r="K52" s="61"/>
      <c r="L52" s="74" t="str">
        <f t="shared" si="6"/>
        <v/>
      </c>
    </row>
    <row r="53" spans="2:12" ht="36.6" customHeight="1">
      <c r="B53" s="6" t="s">
        <v>35</v>
      </c>
      <c r="C53" s="5" t="str">
        <f>$C$5</f>
        <v>空手道</v>
      </c>
      <c r="D53" s="5" t="str">
        <f>$C$6</f>
        <v>01_北海道</v>
      </c>
      <c r="E53" s="5" t="str">
        <f t="shared" si="3"/>
        <v>男子</v>
      </c>
      <c r="F53" s="60"/>
      <c r="G53" s="60"/>
      <c r="H53" s="60"/>
      <c r="I53" s="60"/>
      <c r="J53" s="61"/>
      <c r="K53" s="61"/>
      <c r="L53" s="74" t="str">
        <f t="shared" si="6"/>
        <v/>
      </c>
    </row>
    <row r="54" spans="2:12" ht="36.6" customHeight="1">
      <c r="B54" s="6" t="s">
        <v>36</v>
      </c>
      <c r="C54" s="5" t="str">
        <f t="shared" si="4"/>
        <v>空手道</v>
      </c>
      <c r="D54" s="5" t="str">
        <f t="shared" si="5"/>
        <v>01_北海道</v>
      </c>
      <c r="E54" s="5" t="str">
        <f t="shared" si="3"/>
        <v>男子</v>
      </c>
      <c r="F54" s="65"/>
      <c r="G54" s="65"/>
      <c r="H54" s="65"/>
      <c r="I54" s="60"/>
      <c r="J54" s="61"/>
      <c r="K54" s="61"/>
      <c r="L54" s="74" t="str">
        <f t="shared" si="6"/>
        <v/>
      </c>
    </row>
    <row r="55" spans="2:12" ht="36.6" customHeight="1">
      <c r="B55" s="6" t="s">
        <v>37</v>
      </c>
      <c r="C55" s="5" t="str">
        <f t="shared" si="4"/>
        <v>空手道</v>
      </c>
      <c r="D55" s="5" t="str">
        <f t="shared" si="5"/>
        <v>01_北海道</v>
      </c>
      <c r="E55" s="5" t="str">
        <f t="shared" si="3"/>
        <v>男子</v>
      </c>
      <c r="F55" s="65"/>
      <c r="G55" s="65"/>
      <c r="H55" s="65"/>
      <c r="I55" s="60"/>
      <c r="J55" s="61"/>
      <c r="K55" s="61"/>
      <c r="L55" s="74" t="str">
        <f t="shared" si="6"/>
        <v/>
      </c>
    </row>
    <row r="56" spans="2:12" ht="36.6" customHeight="1">
      <c r="B56" s="6" t="s">
        <v>38</v>
      </c>
      <c r="C56" s="5" t="str">
        <f t="shared" si="4"/>
        <v>空手道</v>
      </c>
      <c r="D56" s="5" t="str">
        <f t="shared" si="5"/>
        <v>01_北海道</v>
      </c>
      <c r="E56" s="5" t="str">
        <f t="shared" si="3"/>
        <v>男子</v>
      </c>
      <c r="F56" s="65"/>
      <c r="G56" s="65"/>
      <c r="H56" s="65"/>
      <c r="I56" s="60"/>
      <c r="J56" s="61"/>
      <c r="K56" s="61"/>
      <c r="L56" s="74" t="str">
        <f t="shared" si="6"/>
        <v/>
      </c>
    </row>
    <row r="57" spans="2:12" ht="36.6" customHeight="1" thickBot="1">
      <c r="B57" s="6" t="s">
        <v>39</v>
      </c>
      <c r="C57" s="5" t="str">
        <f t="shared" si="4"/>
        <v>空手道</v>
      </c>
      <c r="D57" s="5" t="str">
        <f t="shared" si="5"/>
        <v>01_北海道</v>
      </c>
      <c r="E57" s="5" t="str">
        <f t="shared" si="3"/>
        <v>男子</v>
      </c>
      <c r="F57" s="65"/>
      <c r="G57" s="65"/>
      <c r="H57" s="65"/>
      <c r="I57" s="60"/>
      <c r="J57" s="61"/>
      <c r="K57" s="61"/>
      <c r="L57" s="75" t="str">
        <f t="shared" si="6"/>
        <v/>
      </c>
    </row>
    <row r="58" spans="2:12">
      <c r="I58" s="14">
        <f>COUNTIF(I48:I57,"男")</f>
        <v>0</v>
      </c>
      <c r="L58" s="41">
        <f>COUNTIF(L48:L52,"○")</f>
        <v>0</v>
      </c>
    </row>
    <row r="59" spans="2:12">
      <c r="I59" s="15">
        <f>COUNTIF(I48:I57,"女")</f>
        <v>0</v>
      </c>
    </row>
  </sheetData>
  <mergeCells count="2">
    <mergeCell ref="M8:Q8"/>
    <mergeCell ref="L7:Q7"/>
  </mergeCells>
  <phoneticPr fontId="3"/>
  <dataValidations count="4">
    <dataValidation imeMode="halfAlpha" allowBlank="1" showInputMessage="1" showErrorMessage="1" sqref="J47:J57 J10" xr:uid="{5EC9A131-FC3F-4EBD-A0C2-F4B65A6FDB47}"/>
    <dataValidation type="list" allowBlank="1" showInputMessage="1" showErrorMessage="1" sqref="E5" xr:uid="{810D33CB-5B4D-4CE8-B2C8-0DE9F2C8E4DE}">
      <formula1>INDIRECT($C$5)</formula1>
    </dataValidation>
    <dataValidation imeMode="fullKatakana" allowBlank="1" showInputMessage="1" showErrorMessage="1" sqref="H47:H57 H10:H40" xr:uid="{70AAC9E8-E6B3-42F6-A0E9-23E5FA5AB97F}"/>
    <dataValidation type="textLength" imeMode="halfAlpha" operator="equal" allowBlank="1" showInputMessage="1" showErrorMessage="1" sqref="J11:J40" xr:uid="{A716DD8F-AB68-42D3-AACE-6F0E89080E31}">
      <formula1>9</formula1>
    </dataValidation>
  </dataValidations>
  <printOptions horizontalCentered="1"/>
  <pageMargins left="0.31496062992125984" right="0.31496062992125984" top="0.55118110236220474" bottom="0.55118110236220474" header="0.31496062992125984" footer="0.31496062992125984"/>
  <pageSetup paperSize="9" scale="26"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F5776137-24AB-434B-BF51-7E4F30D8D399}">
          <x14:formula1>
            <xm:f>【削除禁止】プルダウンリスト!$A$2:$A$15</xm:f>
          </x14:formula1>
          <xm:sqref>C5</xm:sqref>
        </x14:dataValidation>
        <x14:dataValidation type="list" allowBlank="1" showInputMessage="1" showErrorMessage="1" xr:uid="{0D005E11-6687-478C-8E19-46FE0C1160FF}">
          <x14:formula1>
            <xm:f>【削除禁止】プルダウンリスト!$F$2:$F$49</xm:f>
          </x14:formula1>
          <xm:sqref>C6</xm:sqref>
        </x14:dataValidation>
        <x14:dataValidation type="list" allowBlank="1" showInputMessage="1" showErrorMessage="1" xr:uid="{8343535D-2B10-48C4-9CCF-8ACC2C0B54ED}">
          <x14:formula1>
            <xm:f>【削除禁止】プルダウンリスト!$M$2:$M$9</xm:f>
          </x14:formula1>
          <xm:sqref>N10:N40</xm:sqref>
        </x14:dataValidation>
        <x14:dataValidation type="list" imeMode="halfAlpha" allowBlank="1" showInputMessage="1" xr:uid="{0A16E876-E18A-4F22-B597-21C0F20731BE}">
          <x14:formula1>
            <xm:f>【削除禁止】プルダウンリスト!$K$2:$K$8</xm:f>
          </x14:formula1>
          <xm:sqref>M10:M40</xm:sqref>
        </x14:dataValidation>
        <x14:dataValidation type="list" allowBlank="1" showInputMessage="1" showErrorMessage="1" xr:uid="{418E6A30-30F9-4C74-8E9F-4AE29B824A85}">
          <x14:formula1>
            <xm:f>【削除禁止】プルダウンリスト!$I$2:$I$4</xm:f>
          </x14:formula1>
          <xm:sqref>I47:I57 I10:I40</xm:sqref>
        </x14:dataValidation>
        <x14:dataValidation type="list" allowBlank="1" showInputMessage="1" showErrorMessage="1" xr:uid="{12B93833-7F7A-4639-9173-DBA6ACFAA59D}">
          <x14:formula1>
            <xm:f>【削除禁止】プルダウンリスト!$L$2:$L$4</xm:f>
          </x14:formula1>
          <xm:sqref>L10:L40</xm:sqref>
        </x14:dataValidation>
        <x14:dataValidation type="list" allowBlank="1" showInputMessage="1" showErrorMessage="1" xr:uid="{F9A84516-0CCC-4143-B625-4993216C67D2}">
          <x14:formula1>
            <xm:f>【削除禁止】プルダウンリスト!$G$2:$G$4</xm:f>
          </x14:formula1>
          <xm:sqref>F47:F57</xm:sqref>
        </x14:dataValidation>
        <x14:dataValidation type="list" allowBlank="1" showInputMessage="1" showErrorMessage="1" xr:uid="{21DD2F97-7212-4195-A678-FCF7087E6EF3}">
          <x14:formula1>
            <xm:f>【削除禁止】プルダウンリスト!$G$2:$G$5</xm:f>
          </x14:formula1>
          <xm:sqref>F10:F40</xm:sqref>
        </x14:dataValidation>
        <x14:dataValidation type="list" imeMode="halfAlpha" allowBlank="1" showInputMessage="1" showErrorMessage="1" xr:uid="{9C27CA50-374B-4630-A5F2-D738611A88C1}">
          <x14:formula1>
            <xm:f>【削除禁止】プルダウンリスト!$J$2:$J$3</xm:f>
          </x14:formula1>
          <xm:sqref>K47:K57 K10:K40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262B-4761-4782-9DE1-D4D0E9DF0FAA}">
  <dimension ref="A1:O49"/>
  <sheetViews>
    <sheetView zoomScale="115" zoomScaleNormal="115" workbookViewId="0">
      <selection activeCell="A13" sqref="A13"/>
    </sheetView>
  </sheetViews>
  <sheetFormatPr defaultColWidth="8.69921875" defaultRowHeight="12.6" outlineLevelCol="1"/>
  <cols>
    <col min="1" max="1" width="19.5" style="1" bestFit="1" customWidth="1"/>
    <col min="2" max="2" width="10.19921875" style="1" customWidth="1"/>
    <col min="3" max="4" width="12" style="1" customWidth="1"/>
    <col min="5" max="5" width="38.3984375" style="1" customWidth="1" outlineLevel="1"/>
    <col min="6" max="6" width="12.19921875" style="1" bestFit="1" customWidth="1"/>
    <col min="7" max="8" width="28" style="1" customWidth="1"/>
    <col min="9" max="9" width="16.5" style="1" customWidth="1"/>
    <col min="10" max="10" width="26.19921875" style="1" customWidth="1"/>
    <col min="11" max="11" width="44.69921875" style="1" bestFit="1" customWidth="1"/>
    <col min="12" max="12" width="44.69921875" style="1" customWidth="1"/>
    <col min="13" max="13" width="77.69921875" style="1" bestFit="1" customWidth="1"/>
    <col min="14" max="14" width="30" style="1" customWidth="1"/>
    <col min="15" max="15" width="24.5" style="1" customWidth="1"/>
    <col min="16" max="16384" width="8.69921875" style="1"/>
  </cols>
  <sheetData>
    <row r="1" spans="1:15" ht="37.799999999999997">
      <c r="A1" s="4" t="s">
        <v>54</v>
      </c>
      <c r="B1" s="90" t="s">
        <v>55</v>
      </c>
      <c r="C1" s="91"/>
      <c r="D1" s="92"/>
      <c r="E1" s="20" t="s">
        <v>56</v>
      </c>
      <c r="F1" s="4" t="s">
        <v>57</v>
      </c>
      <c r="G1" s="4" t="s">
        <v>58</v>
      </c>
      <c r="H1" s="48" t="s">
        <v>59</v>
      </c>
      <c r="I1" s="4" t="s">
        <v>60</v>
      </c>
      <c r="J1" s="21" t="s">
        <v>143</v>
      </c>
      <c r="K1" s="21" t="s">
        <v>61</v>
      </c>
      <c r="L1" s="21" t="s">
        <v>62</v>
      </c>
      <c r="M1" s="4" t="s">
        <v>63</v>
      </c>
      <c r="N1" s="43" t="s">
        <v>64</v>
      </c>
      <c r="O1" s="44"/>
    </row>
    <row r="2" spans="1:15">
      <c r="A2" s="18"/>
      <c r="B2" s="16"/>
      <c r="C2" s="17"/>
      <c r="D2" s="17"/>
      <c r="E2" s="17"/>
      <c r="F2" s="17"/>
      <c r="G2" s="17"/>
      <c r="H2" s="17"/>
      <c r="I2" s="17"/>
      <c r="J2" s="17"/>
      <c r="K2" s="17"/>
      <c r="L2" s="17"/>
      <c r="M2" s="17"/>
      <c r="N2" s="18"/>
      <c r="O2" s="18"/>
    </row>
    <row r="3" spans="1:15">
      <c r="A3" s="23" t="s">
        <v>65</v>
      </c>
      <c r="B3" s="28"/>
      <c r="C3" s="33" t="s">
        <v>66</v>
      </c>
      <c r="D3" s="34"/>
      <c r="E3" s="26" t="s">
        <v>66</v>
      </c>
      <c r="F3" s="18" t="s">
        <v>5</v>
      </c>
      <c r="G3" s="18" t="s">
        <v>22</v>
      </c>
      <c r="H3" s="49" t="s">
        <v>67</v>
      </c>
      <c r="I3" s="18" t="s">
        <v>23</v>
      </c>
      <c r="J3" s="49" t="s">
        <v>144</v>
      </c>
      <c r="K3" s="18" t="s">
        <v>68</v>
      </c>
      <c r="L3" s="18" t="s">
        <v>67</v>
      </c>
      <c r="M3" s="18" t="s">
        <v>69</v>
      </c>
      <c r="N3" s="23" t="s">
        <v>65</v>
      </c>
      <c r="O3" s="23"/>
    </row>
    <row r="4" spans="1:15">
      <c r="A4" s="24" t="s">
        <v>70</v>
      </c>
      <c r="B4" s="29"/>
      <c r="C4" s="35" t="s">
        <v>71</v>
      </c>
      <c r="D4" s="36"/>
      <c r="E4" s="27" t="s">
        <v>66</v>
      </c>
      <c r="F4" s="18" t="s">
        <v>72</v>
      </c>
      <c r="G4" s="18" t="s">
        <v>34</v>
      </c>
      <c r="H4" s="18"/>
      <c r="I4" s="19" t="s">
        <v>28</v>
      </c>
      <c r="J4" s="18"/>
      <c r="K4" s="18" t="s">
        <v>73</v>
      </c>
      <c r="L4" s="19" t="s">
        <v>29</v>
      </c>
      <c r="M4" s="18" t="s">
        <v>74</v>
      </c>
      <c r="N4" s="24" t="s">
        <v>70</v>
      </c>
      <c r="O4" s="24"/>
    </row>
    <row r="5" spans="1:15">
      <c r="A5" s="24" t="s">
        <v>75</v>
      </c>
      <c r="B5" s="29"/>
      <c r="C5" s="35" t="s">
        <v>71</v>
      </c>
      <c r="D5" s="35" t="s">
        <v>3</v>
      </c>
      <c r="E5" s="27" t="s">
        <v>66</v>
      </c>
      <c r="F5" s="18" t="s">
        <v>76</v>
      </c>
      <c r="G5" s="19" t="s">
        <v>31</v>
      </c>
      <c r="K5" s="18" t="s">
        <v>77</v>
      </c>
      <c r="L5" s="18"/>
      <c r="M5" s="18" t="s">
        <v>78</v>
      </c>
      <c r="N5" s="24" t="s">
        <v>75</v>
      </c>
      <c r="O5" s="24"/>
    </row>
    <row r="6" spans="1:15">
      <c r="A6" s="24" t="s">
        <v>79</v>
      </c>
      <c r="B6" s="29"/>
      <c r="C6" s="35" t="s">
        <v>80</v>
      </c>
      <c r="D6" s="35" t="s">
        <v>3</v>
      </c>
      <c r="E6" s="27" t="s">
        <v>66</v>
      </c>
      <c r="F6" s="18" t="s">
        <v>81</v>
      </c>
      <c r="K6" s="18" t="s">
        <v>25</v>
      </c>
      <c r="L6" s="18"/>
      <c r="M6" s="18" t="s">
        <v>82</v>
      </c>
      <c r="N6" s="24" t="s">
        <v>79</v>
      </c>
      <c r="O6" s="24"/>
    </row>
    <row r="7" spans="1:15" ht="25.2">
      <c r="A7" s="24" t="s">
        <v>83</v>
      </c>
      <c r="B7" s="29"/>
      <c r="C7" s="35" t="s">
        <v>71</v>
      </c>
      <c r="D7" s="35" t="s">
        <v>3</v>
      </c>
      <c r="E7" s="24" t="s">
        <v>84</v>
      </c>
      <c r="F7" s="18" t="s">
        <v>85</v>
      </c>
      <c r="K7" s="18" t="s">
        <v>86</v>
      </c>
      <c r="L7" s="18"/>
      <c r="M7" s="18" t="s">
        <v>87</v>
      </c>
      <c r="N7" s="24" t="s">
        <v>83</v>
      </c>
      <c r="O7" s="47" t="s">
        <v>88</v>
      </c>
    </row>
    <row r="8" spans="1:15">
      <c r="A8" s="24" t="s">
        <v>89</v>
      </c>
      <c r="B8" s="28"/>
      <c r="C8" s="33" t="s">
        <v>66</v>
      </c>
      <c r="D8" s="36"/>
      <c r="E8" s="27" t="s">
        <v>66</v>
      </c>
      <c r="F8" s="18" t="s">
        <v>90</v>
      </c>
      <c r="K8" s="19" t="s">
        <v>91</v>
      </c>
      <c r="L8" s="18"/>
      <c r="M8" s="18" t="s">
        <v>92</v>
      </c>
      <c r="N8" s="24" t="s">
        <v>89</v>
      </c>
      <c r="O8" s="23"/>
    </row>
    <row r="9" spans="1:15">
      <c r="A9" s="24" t="s">
        <v>93</v>
      </c>
      <c r="B9" s="28"/>
      <c r="C9" s="33" t="s">
        <v>94</v>
      </c>
      <c r="D9" s="36"/>
      <c r="E9" s="27" t="s">
        <v>66</v>
      </c>
      <c r="F9" s="18" t="s">
        <v>95</v>
      </c>
      <c r="M9" s="22" t="s">
        <v>96</v>
      </c>
      <c r="N9" s="24" t="s">
        <v>93</v>
      </c>
      <c r="O9" s="23"/>
    </row>
    <row r="10" spans="1:15">
      <c r="A10" s="24" t="s">
        <v>97</v>
      </c>
      <c r="B10" s="29"/>
      <c r="C10" s="35" t="s">
        <v>71</v>
      </c>
      <c r="D10" s="36"/>
      <c r="E10" s="24" t="s">
        <v>84</v>
      </c>
      <c r="F10" s="18" t="s">
        <v>98</v>
      </c>
      <c r="N10" s="24" t="s">
        <v>97</v>
      </c>
      <c r="O10" s="24"/>
    </row>
    <row r="11" spans="1:15">
      <c r="A11" s="24" t="s">
        <v>99</v>
      </c>
      <c r="B11" s="29"/>
      <c r="C11" s="35" t="s">
        <v>71</v>
      </c>
      <c r="D11" s="36"/>
      <c r="E11" s="24" t="s">
        <v>84</v>
      </c>
      <c r="F11" s="18" t="s">
        <v>100</v>
      </c>
      <c r="N11" s="24" t="s">
        <v>99</v>
      </c>
      <c r="O11" s="24"/>
    </row>
    <row r="12" spans="1:15">
      <c r="A12" s="24" t="s">
        <v>101</v>
      </c>
      <c r="B12" s="29"/>
      <c r="C12" s="35" t="s">
        <v>71</v>
      </c>
      <c r="D12" s="35" t="s">
        <v>3</v>
      </c>
      <c r="E12" s="27" t="s">
        <v>66</v>
      </c>
      <c r="F12" s="18" t="s">
        <v>102</v>
      </c>
      <c r="N12" s="24" t="s">
        <v>101</v>
      </c>
      <c r="O12" s="24"/>
    </row>
    <row r="13" spans="1:15">
      <c r="A13" s="24" t="s">
        <v>103</v>
      </c>
      <c r="B13" s="29"/>
      <c r="C13" s="35" t="s">
        <v>71</v>
      </c>
      <c r="D13" s="35" t="s">
        <v>3</v>
      </c>
      <c r="E13" s="27" t="s">
        <v>66</v>
      </c>
      <c r="F13" s="18" t="s">
        <v>104</v>
      </c>
      <c r="N13" s="24" t="s">
        <v>103</v>
      </c>
      <c r="O13" s="24"/>
    </row>
    <row r="14" spans="1:15">
      <c r="A14" s="24" t="s">
        <v>105</v>
      </c>
      <c r="B14" s="29"/>
      <c r="C14" s="35" t="s">
        <v>71</v>
      </c>
      <c r="D14" s="35" t="s">
        <v>3</v>
      </c>
      <c r="E14" s="27" t="s">
        <v>66</v>
      </c>
      <c r="F14" s="18" t="s">
        <v>106</v>
      </c>
      <c r="N14" s="24" t="s">
        <v>105</v>
      </c>
      <c r="O14" s="24"/>
    </row>
    <row r="15" spans="1:15">
      <c r="A15" s="25" t="s">
        <v>107</v>
      </c>
      <c r="B15" s="30"/>
      <c r="C15" s="37" t="s">
        <v>71</v>
      </c>
      <c r="D15" s="37" t="s">
        <v>3</v>
      </c>
      <c r="E15" s="32" t="s">
        <v>66</v>
      </c>
      <c r="F15" s="18" t="s">
        <v>108</v>
      </c>
      <c r="N15" s="25" t="s">
        <v>107</v>
      </c>
      <c r="O15" s="25"/>
    </row>
    <row r="16" spans="1:15">
      <c r="F16" s="18" t="s">
        <v>109</v>
      </c>
    </row>
    <row r="17" spans="6:6">
      <c r="F17" s="18" t="s">
        <v>110</v>
      </c>
    </row>
    <row r="18" spans="6:6">
      <c r="F18" s="18" t="s">
        <v>111</v>
      </c>
    </row>
    <row r="19" spans="6:6">
      <c r="F19" s="18" t="s">
        <v>112</v>
      </c>
    </row>
    <row r="20" spans="6:6">
      <c r="F20" s="18" t="s">
        <v>113</v>
      </c>
    </row>
    <row r="21" spans="6:6">
      <c r="F21" s="18" t="s">
        <v>114</v>
      </c>
    </row>
    <row r="22" spans="6:6">
      <c r="F22" s="18" t="s">
        <v>115</v>
      </c>
    </row>
    <row r="23" spans="6:6">
      <c r="F23" s="18" t="s">
        <v>116</v>
      </c>
    </row>
    <row r="24" spans="6:6">
      <c r="F24" s="18" t="s">
        <v>117</v>
      </c>
    </row>
    <row r="25" spans="6:6">
      <c r="F25" s="18" t="s">
        <v>118</v>
      </c>
    </row>
    <row r="26" spans="6:6">
      <c r="F26" s="18" t="s">
        <v>119</v>
      </c>
    </row>
    <row r="27" spans="6:6">
      <c r="F27" s="18" t="s">
        <v>120</v>
      </c>
    </row>
    <row r="28" spans="6:6">
      <c r="F28" s="18" t="s">
        <v>121</v>
      </c>
    </row>
    <row r="29" spans="6:6">
      <c r="F29" s="18" t="s">
        <v>122</v>
      </c>
    </row>
    <row r="30" spans="6:6">
      <c r="F30" s="18" t="s">
        <v>123</v>
      </c>
    </row>
    <row r="31" spans="6:6">
      <c r="F31" s="18" t="s">
        <v>124</v>
      </c>
    </row>
    <row r="32" spans="6:6">
      <c r="F32" s="18" t="s">
        <v>125</v>
      </c>
    </row>
    <row r="33" spans="6:6">
      <c r="F33" s="18" t="s">
        <v>126</v>
      </c>
    </row>
    <row r="34" spans="6:6">
      <c r="F34" s="18" t="s">
        <v>127</v>
      </c>
    </row>
    <row r="35" spans="6:6">
      <c r="F35" s="18" t="s">
        <v>128</v>
      </c>
    </row>
    <row r="36" spans="6:6">
      <c r="F36" s="18" t="s">
        <v>129</v>
      </c>
    </row>
    <row r="37" spans="6:6">
      <c r="F37" s="18" t="s">
        <v>130</v>
      </c>
    </row>
    <row r="38" spans="6:6">
      <c r="F38" s="18" t="s">
        <v>131</v>
      </c>
    </row>
    <row r="39" spans="6:6">
      <c r="F39" s="18" t="s">
        <v>132</v>
      </c>
    </row>
    <row r="40" spans="6:6">
      <c r="F40" s="18" t="s">
        <v>133</v>
      </c>
    </row>
    <row r="41" spans="6:6">
      <c r="F41" s="18" t="s">
        <v>134</v>
      </c>
    </row>
    <row r="42" spans="6:6">
      <c r="F42" s="18" t="s">
        <v>135</v>
      </c>
    </row>
    <row r="43" spans="6:6">
      <c r="F43" s="18" t="s">
        <v>136</v>
      </c>
    </row>
    <row r="44" spans="6:6">
      <c r="F44" s="18" t="s">
        <v>137</v>
      </c>
    </row>
    <row r="45" spans="6:6">
      <c r="F45" s="18" t="s">
        <v>138</v>
      </c>
    </row>
    <row r="46" spans="6:6">
      <c r="F46" s="18" t="s">
        <v>139</v>
      </c>
    </row>
    <row r="47" spans="6:6">
      <c r="F47" s="18" t="s">
        <v>140</v>
      </c>
    </row>
    <row r="48" spans="6:6">
      <c r="F48" s="18" t="s">
        <v>141</v>
      </c>
    </row>
    <row r="49" spans="6:6">
      <c r="F49" s="19" t="s">
        <v>142</v>
      </c>
    </row>
  </sheetData>
  <mergeCells count="1">
    <mergeCell ref="B1:D1"/>
  </mergeCells>
  <phoneticPr fontId="3"/>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d62416-4ad0-4ce3-9737-8e78ad188ceb">
      <Terms xmlns="http://schemas.microsoft.com/office/infopath/2007/PartnerControls"/>
    </lcf76f155ced4ddcb4097134ff3c332f>
    <TaxCatchAll xmlns="9da06fc8-bed9-46d6-8a41-47d7d4325e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2373E4AB118E468F5892B6EBE28532" ma:contentTypeVersion="13" ma:contentTypeDescription="新しいドキュメントを作成します。" ma:contentTypeScope="" ma:versionID="94c22fc73aa6841ed2bbaa159eaa9b71">
  <xsd:schema xmlns:xsd="http://www.w3.org/2001/XMLSchema" xmlns:xs="http://www.w3.org/2001/XMLSchema" xmlns:p="http://schemas.microsoft.com/office/2006/metadata/properties" xmlns:ns2="e3d62416-4ad0-4ce3-9737-8e78ad188ceb" xmlns:ns3="9da06fc8-bed9-46d6-8a41-47d7d4325e8a" targetNamespace="http://schemas.microsoft.com/office/2006/metadata/properties" ma:root="true" ma:fieldsID="a353d7c8f7468dc49c11aef02fb0eca9" ns2:_="" ns3:_="">
    <xsd:import namespace="e3d62416-4ad0-4ce3-9737-8e78ad188ceb"/>
    <xsd:import namespace="9da06fc8-bed9-46d6-8a41-47d7d4325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d62416-4ad0-4ce3-9737-8e78ad188c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a06fc8-bed9-46d6-8a41-47d7d4325e8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d29585d-58ad-4e25-a7b5-c492ec0397df}" ma:internalName="TaxCatchAll" ma:showField="CatchAllData" ma:web="9da06fc8-bed9-46d6-8a41-47d7d4325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9251C6-B4C4-486F-9418-E06BEB41F616}">
  <ds:schemaRefs>
    <ds:schemaRef ds:uri="http://purl.org/dc/terms/"/>
    <ds:schemaRef ds:uri="32d40c59-c591-4ecb-8de3-dfe6929ab1bb"/>
    <ds:schemaRef ds:uri="http://schemas.microsoft.com/office/2006/documentManagement/types"/>
    <ds:schemaRef ds:uri="http://schemas.openxmlformats.org/package/2006/metadata/core-properties"/>
    <ds:schemaRef ds:uri="9c41d576-e9e8-4d59-b070-702cf0795de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 ds:uri="e3d62416-4ad0-4ce3-9737-8e78ad188ceb"/>
    <ds:schemaRef ds:uri="9da06fc8-bed9-46d6-8a41-47d7d4325e8a"/>
  </ds:schemaRefs>
</ds:datastoreItem>
</file>

<file path=customXml/itemProps2.xml><?xml version="1.0" encoding="utf-8"?>
<ds:datastoreItem xmlns:ds="http://schemas.openxmlformats.org/officeDocument/2006/customXml" ds:itemID="{667BFB28-FEBE-495F-9300-B0F81C6720B1}">
  <ds:schemaRefs>
    <ds:schemaRef ds:uri="http://schemas.microsoft.com/sharepoint/v3/contenttype/forms"/>
  </ds:schemaRefs>
</ds:datastoreItem>
</file>

<file path=customXml/itemProps3.xml><?xml version="1.0" encoding="utf-8"?>
<ds:datastoreItem xmlns:ds="http://schemas.openxmlformats.org/officeDocument/2006/customXml" ds:itemID="{BB7737CB-82C6-428E-AA01-E8439D9B2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d62416-4ad0-4ce3-9737-8e78ad188ceb"/>
    <ds:schemaRef ds:uri="9da06fc8-bed9-46d6-8a41-47d7d4325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14</vt:i4>
      </vt:variant>
    </vt:vector>
  </HeadingPairs>
  <TitlesOfParts>
    <vt:vector size="16" baseType="lpstr">
      <vt:lpstr>JSPO提出用フォーム</vt:lpstr>
      <vt:lpstr>【削除禁止】プルダウンリスト</vt:lpstr>
      <vt:lpstr>JSPO提出用フォーム!Print_Area</vt:lpstr>
      <vt:lpstr>ゴルフ</vt:lpstr>
      <vt:lpstr>サッカー</vt:lpstr>
      <vt:lpstr>ソフトテニス</vt:lpstr>
      <vt:lpstr>ソフトボール</vt:lpstr>
      <vt:lpstr>テニス</vt:lpstr>
      <vt:lpstr>バスケットボール</vt:lpstr>
      <vt:lpstr>バドミントン</vt:lpstr>
      <vt:lpstr>バレーボール</vt:lpstr>
      <vt:lpstr>ボウリング</vt:lpstr>
      <vt:lpstr>空手道</vt:lpstr>
      <vt:lpstr>自転車競技</vt:lpstr>
      <vt:lpstr>水泳</vt:lpstr>
      <vt:lpstr>軟式野球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渡部 丞</dc:creator>
  <cp:keywords/>
  <dc:description/>
  <cp:lastModifiedBy>あや 矢野</cp:lastModifiedBy>
  <cp:revision/>
  <cp:lastPrinted>2026-02-18T09:22:11Z</cp:lastPrinted>
  <dcterms:created xsi:type="dcterms:W3CDTF">2026-01-13T09:09:26Z</dcterms:created>
  <dcterms:modified xsi:type="dcterms:W3CDTF">2026-06-17T19:54:18Z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0x010100C42373E4AB118E468F5892B6EBE28532</vt:lpwstr>
  </property>
  <property fmtid="{D5CDD505-2E9C-101B-9397-08002B2CF9AE}" pid="3" name="MediaServiceImageTags">
    <vt:lpwstr/>
  </property>
</Properties>
</file>