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Owner\Desktop\令和７年度\熊本県連\４月　県連審判監督コーチ講習会\"/>
    </mc:Choice>
  </mc:AlternateContent>
  <xr:revisionPtr revIDLastSave="0" documentId="8_{E18F5A50-6A71-4893-B30B-59FDCEEDD0F2}" xr6:coauthVersionLast="47" xr6:coauthVersionMax="47" xr10:uidLastSave="{00000000-0000-0000-0000-000000000000}"/>
  <bookViews>
    <workbookView xWindow="-120" yWindow="-120" windowWidth="29040" windowHeight="15720" tabRatio="793" xr2:uid="{00000000-000D-0000-FFFF-FFFF00000000}"/>
  </bookViews>
  <sheets>
    <sheet name="【基本情報】" sheetId="8" r:id="rId1"/>
    <sheet name="①審判" sheetId="24" r:id="rId2"/>
    <sheet name="①監督・コーチ" sheetId="27" r:id="rId3"/>
    <sheet name="②支払証" sheetId="22" r:id="rId4"/>
    <sheet name="③写真" sheetId="33" r:id="rId5"/>
    <sheet name="注意事項" sheetId="31" r:id="rId6"/>
  </sheets>
  <definedNames>
    <definedName name="_xlnm.Print_Area" localSheetId="2">①監督・コーチ!$A$1:$H$43</definedName>
    <definedName name="_xlnm.Print_Area" localSheetId="1">①審判!$A$1:$F$17</definedName>
    <definedName name="_xlnm.Print_Area" localSheetId="3">②支払証!$A$1:$H$36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33" l="1"/>
  <c r="F28" i="22"/>
  <c r="H28" i="22"/>
  <c r="I1" i="27"/>
  <c r="F20" i="27" s="1"/>
  <c r="G1" i="24"/>
  <c r="G23" i="27"/>
  <c r="E4" i="24"/>
  <c r="B4" i="24"/>
  <c r="G7" i="27"/>
  <c r="G6" i="27"/>
  <c r="G5" i="27"/>
  <c r="B7" i="27"/>
  <c r="B6" i="27"/>
  <c r="B5" i="27"/>
  <c r="H26" i="22"/>
  <c r="H27" i="22"/>
  <c r="F7" i="22"/>
  <c r="G36" i="22"/>
  <c r="F17" i="27" l="1"/>
  <c r="F19" i="27"/>
  <c r="F16" i="27"/>
  <c r="F18" i="27"/>
  <c r="F15" i="27"/>
  <c r="F10" i="27"/>
  <c r="F14" i="27"/>
  <c r="F13" i="27"/>
  <c r="F12" i="27"/>
  <c r="F11"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6" authorId="0" shapeId="0" xr:uid="{00000000-0006-0000-0200-000001000000}">
      <text>
        <r>
          <rPr>
            <sz val="14"/>
            <color rgb="FF000000"/>
            <rFont val="HGMaruGothicMPRO"/>
            <family val="2"/>
            <charset val="128"/>
          </rPr>
          <t>和暦【ＳかＨ】を使い、入力してください。</t>
        </r>
        <r>
          <rPr>
            <sz val="14"/>
            <color rgb="FF000000"/>
            <rFont val="HGMaruGothicMPRO"/>
            <family val="2"/>
            <charset val="128"/>
          </rPr>
          <t xml:space="preserve">
</t>
        </r>
        <r>
          <rPr>
            <sz val="14"/>
            <color rgb="FF000000"/>
            <rFont val="HGMaruGothicMPRO"/>
            <family val="2"/>
            <charset val="128"/>
          </rPr>
          <t xml:space="preserve">
</t>
        </r>
        <r>
          <rPr>
            <sz val="14"/>
            <color rgb="FF000000"/>
            <rFont val="HGMaruGothicMPRO"/>
            <family val="2"/>
            <charset val="128"/>
          </rPr>
          <t>年齢が自動計算されません。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E10" authorId="0" shapeId="0" xr:uid="{00000000-0006-0000-05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<sst xmlns="http://schemas.openxmlformats.org/spreadsheetml/2006/main" count="277" uniqueCount="195">
  <si>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</si>
  <si>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</si>
  <si>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</si>
  <si>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</si>
  <si>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現住所</t>
    <rPh sb="0" eb="3">
      <t>ゲンジュウショ</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</si>
  <si>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</si>
  <si>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</si>
  <si>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</si>
  <si>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</si>
  <si>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</si>
  <si>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</si>
  <si>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</si>
  <si>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</si>
  <si>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住所</t>
    <rPh sb="0" eb="2">
      <t>ジュウショ</t>
    </rPh>
    <phoneticPr fontId="3"/>
  </si>
  <si>
    <t>電話</t>
    <rPh sb="0" eb="2">
      <t>デンワ</t>
    </rPh>
    <phoneticPr fontId="3"/>
  </si>
  <si>
    <t>郡市連</t>
    <phoneticPr fontId="3"/>
  </si>
  <si>
    <t>申請日</t>
    <rPh sb="0" eb="2">
      <t>シンセイ</t>
    </rPh>
    <rPh sb="2" eb="3">
      <t>ヒ</t>
    </rPh>
    <phoneticPr fontId="3"/>
  </si>
  <si>
    <t>申請日</t>
    <rPh sb="0" eb="2">
      <t>シンセイ</t>
    </rPh>
    <phoneticPr fontId="3"/>
  </si>
  <si>
    <t>全空連
会員番号</t>
    <rPh sb="0" eb="1">
      <t>ゼン</t>
    </rPh>
    <rPh sb="1" eb="2">
      <t>クウ</t>
    </rPh>
    <rPh sb="2" eb="3">
      <t>レン</t>
    </rPh>
    <rPh sb="4" eb="6">
      <t>カイイン</t>
    </rPh>
    <rPh sb="6" eb="8">
      <t>バンゴウ</t>
    </rPh>
    <phoneticPr fontId="3"/>
  </si>
  <si>
    <t>県連
会員番号</t>
    <rPh sb="0" eb="2">
      <t>ケンレン</t>
    </rPh>
    <rPh sb="3" eb="5">
      <t>カイイン</t>
    </rPh>
    <rPh sb="5" eb="7">
      <t>バンゴウ</t>
    </rPh>
    <phoneticPr fontId="3"/>
  </si>
  <si>
    <t>熊本　太郎</t>
    <rPh sb="0" eb="2">
      <t>くまもと</t>
    </rPh>
    <rPh sb="3" eb="5">
      <t>たろう</t>
    </rPh>
    <phoneticPr fontId="5" type="Hiragana" alignment="distributed"/>
  </si>
  <si>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</si>
  <si>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</si>
  <si>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</si>
  <si>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〒862-0950
熊本県熊本市水前寺5-23－2</t>
    <rPh sb="10" eb="13">
      <t>クマモトケン</t>
    </rPh>
    <phoneticPr fontId="3"/>
  </si>
  <si>
    <t>ネクタイ</t>
    <phoneticPr fontId="3"/>
  </si>
  <si>
    <t>ルールブック</t>
    <phoneticPr fontId="3"/>
  </si>
  <si>
    <t>空手道手帳</t>
    <rPh sb="0" eb="2">
      <t>カラテ</t>
    </rPh>
    <rPh sb="2" eb="3">
      <t>ミチ</t>
    </rPh>
    <rPh sb="3" eb="5">
      <t>テチョウ</t>
    </rPh>
    <phoneticPr fontId="3"/>
  </si>
  <si>
    <t>基本形教範</t>
    <rPh sb="0" eb="2">
      <t>キホン</t>
    </rPh>
    <rPh sb="2" eb="3">
      <t>カタ</t>
    </rPh>
    <rPh sb="3" eb="5">
      <t>キョウハン</t>
    </rPh>
    <phoneticPr fontId="3"/>
  </si>
  <si>
    <t>第1指定形</t>
    <rPh sb="0" eb="1">
      <t>ダイ</t>
    </rPh>
    <rPh sb="2" eb="4">
      <t>シテイ</t>
    </rPh>
    <rPh sb="4" eb="5">
      <t>カタ</t>
    </rPh>
    <phoneticPr fontId="3"/>
  </si>
  <si>
    <t>第2指定形</t>
    <rPh sb="0" eb="1">
      <t>ダイ</t>
    </rPh>
    <rPh sb="2" eb="4">
      <t>シテイ</t>
    </rPh>
    <rPh sb="4" eb="5">
      <t>カタ</t>
    </rPh>
    <phoneticPr fontId="3"/>
  </si>
  <si>
    <t>義務講習会</t>
    <rPh sb="0" eb="2">
      <t>ギム</t>
    </rPh>
    <rPh sb="2" eb="5">
      <t>コウシュウカイ</t>
    </rPh>
    <phoneticPr fontId="3"/>
  </si>
  <si>
    <t>令和  年  月  日</t>
    <rPh sb="0" eb="2">
      <t>レイワ</t>
    </rPh>
    <rPh sb="4" eb="5">
      <t>ネン</t>
    </rPh>
    <rPh sb="7" eb="8">
      <t>ガツ</t>
    </rPh>
    <rPh sb="10" eb="11">
      <t>ニチ</t>
    </rPh>
    <phoneticPr fontId="3"/>
  </si>
  <si>
    <t>▼支払証の添付方法▼</t>
    <rPh sb="1" eb="3">
      <t>シハライ</t>
    </rPh>
    <rPh sb="3" eb="4">
      <t>ショウ</t>
    </rPh>
    <rPh sb="5" eb="7">
      <t>テンプ</t>
    </rPh>
    <rPh sb="7" eb="9">
      <t>ホウホウ</t>
    </rPh>
    <phoneticPr fontId="3"/>
  </si>
  <si>
    <t>Excelツールバー【挿入】→【画像】</t>
    <rPh sb="11" eb="13">
      <t>ソウニュウ</t>
    </rPh>
    <rPh sb="16" eb="18">
      <t>ガゾウ</t>
    </rPh>
    <phoneticPr fontId="3"/>
  </si>
  <si>
    <t>支払証添付（原本自己保管）</t>
    <rPh sb="2" eb="3">
      <t>ショウ</t>
    </rPh>
    <rPh sb="10" eb="12">
      <t>ホカン</t>
    </rPh>
    <phoneticPr fontId="3"/>
  </si>
  <si>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3"/>
  </si>
  <si>
    <t>　　②お家プリンターのスキャン機能活用</t>
    <rPh sb="4" eb="5">
      <t>ウチ</t>
    </rPh>
    <rPh sb="15" eb="17">
      <t>キノウ</t>
    </rPh>
    <rPh sb="17" eb="19">
      <t>カツヨウ</t>
    </rPh>
    <phoneticPr fontId="3"/>
  </si>
  <si>
    <t>※不要な項目は【行を削除】</t>
    <rPh sb="1" eb="3">
      <t>フヨウ</t>
    </rPh>
    <rPh sb="4" eb="6">
      <t>コウモク</t>
    </rPh>
    <rPh sb="8" eb="9">
      <t>ギョウ</t>
    </rPh>
    <rPh sb="10" eb="12">
      <t>サクジョ</t>
    </rPh>
    <phoneticPr fontId="3"/>
  </si>
  <si>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</si>
  <si>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▼ホームページ申込▼</t>
    <rPh sb="7" eb="9">
      <t>モウシコミ</t>
    </rPh>
    <phoneticPr fontId="3"/>
  </si>
  <si>
    <t>申請書は【Excelデータ】で添付、【PDF】での投稿は禁止</t>
    <rPh sb="0" eb="2">
      <t>シンセイ</t>
    </rPh>
    <rPh sb="2" eb="3">
      <t>ショ</t>
    </rPh>
    <rPh sb="15" eb="17">
      <t>テンプ</t>
    </rPh>
    <phoneticPr fontId="3"/>
  </si>
  <si>
    <t>▼郵送申込▼</t>
    <rPh sb="1" eb="3">
      <t>ユウソウ</t>
    </rPh>
    <rPh sb="3" eb="5">
      <t>モウシコミ</t>
    </rPh>
    <phoneticPr fontId="3"/>
  </si>
  <si>
    <r>
      <t>手書は楷書で大きく記入</t>
    </r>
    <r>
      <rPr>
        <sz val="11"/>
        <color rgb="FFFF0000"/>
        <rFont val="HG丸ｺﾞｼｯｸM-PRO"/>
        <family val="3"/>
        <charset val="128"/>
      </rPr>
      <t>（FAX時、非常に見えづらい）</t>
    </r>
    <rPh sb="0" eb="2">
      <t>テガ</t>
    </rPh>
    <rPh sb="3" eb="5">
      <t>カイショ</t>
    </rPh>
    <rPh sb="6" eb="7">
      <t>オオ</t>
    </rPh>
    <rPh sb="9" eb="11">
      <t>キニュウ</t>
    </rPh>
    <rPh sb="15" eb="16">
      <t>ジ</t>
    </rPh>
    <rPh sb="17" eb="19">
      <t>ヒジョウ</t>
    </rPh>
    <rPh sb="20" eb="21">
      <t>ミ</t>
    </rPh>
    <phoneticPr fontId="3"/>
  </si>
  <si>
    <t>免状等は縮小コピー【A4】指定</t>
    <rPh sb="0" eb="2">
      <t>メンジョウ</t>
    </rPh>
    <rPh sb="4" eb="6">
      <t>シュクショウ</t>
    </rPh>
    <rPh sb="13" eb="15">
      <t>シテイ</t>
    </rPh>
    <phoneticPr fontId="3"/>
  </si>
  <si>
    <t>01930-8-16833</t>
    <phoneticPr fontId="3"/>
  </si>
  <si>
    <t>カテゴリ</t>
    <phoneticPr fontId="15" type="Hiragana" alignment="distributed"/>
  </si>
  <si>
    <t>サブカテゴリ</t>
    <phoneticPr fontId="3"/>
  </si>
  <si>
    <t>郡市連</t>
    <rPh sb="0" eb="2">
      <t>グンシ</t>
    </rPh>
    <rPh sb="2" eb="3">
      <t>レン</t>
    </rPh>
    <phoneticPr fontId="3"/>
  </si>
  <si>
    <t>道場</t>
    <rPh sb="0" eb="2">
      <t>ドウジョウ</t>
    </rPh>
    <phoneticPr fontId="3"/>
  </si>
  <si>
    <t>Tel</t>
    <phoneticPr fontId="3"/>
  </si>
  <si>
    <t>Mail</t>
    <phoneticPr fontId="3"/>
  </si>
  <si>
    <t>段位</t>
    <rPh sb="0" eb="2">
      <t>ダンイ</t>
    </rPh>
    <phoneticPr fontId="3"/>
  </si>
  <si>
    <t>流・会派</t>
    <rPh sb="0" eb="1">
      <t>リュウ</t>
    </rPh>
    <rPh sb="2" eb="3">
      <t>カイ</t>
    </rPh>
    <rPh sb="3" eb="4">
      <t>ハ</t>
    </rPh>
    <phoneticPr fontId="3"/>
  </si>
  <si>
    <t>氏名</t>
    <rPh sb="0" eb="2">
      <t>ふりがな</t>
    </rPh>
    <phoneticPr fontId="20" type="Hiragana" alignment="distributed"/>
  </si>
  <si>
    <t>歳</t>
    <rPh sb="0" eb="1">
      <t>さい</t>
    </rPh>
    <phoneticPr fontId="20" type="Hiragana" alignment="distributed"/>
  </si>
  <si>
    <t>初段</t>
    <rPh sb="0" eb="2">
      <t>しょだん</t>
    </rPh>
    <phoneticPr fontId="20" type="Hiragana" alignment="distributed"/>
  </si>
  <si>
    <t>2段</t>
    <rPh sb="1" eb="2">
      <t>だん</t>
    </rPh>
    <phoneticPr fontId="20" type="Hiragana" alignment="distributed"/>
  </si>
  <si>
    <t>3段</t>
    <rPh sb="1" eb="2">
      <t>だん</t>
    </rPh>
    <phoneticPr fontId="20" type="Hiragana" alignment="distributed"/>
  </si>
  <si>
    <t>4段</t>
    <rPh sb="1" eb="2">
      <t>だん</t>
    </rPh>
    <phoneticPr fontId="20" type="Hiragana" alignment="distributed"/>
  </si>
  <si>
    <t>5段</t>
    <rPh sb="1" eb="2">
      <t>だん</t>
    </rPh>
    <phoneticPr fontId="20" type="Hiragana" alignment="distributed"/>
  </si>
  <si>
    <t>段位</t>
    <rPh sb="0" eb="2">
      <t>だんい</t>
    </rPh>
    <phoneticPr fontId="20" type="Hiragana" alignment="distributed"/>
  </si>
  <si>
    <t>資格</t>
    <rPh sb="0" eb="2">
      <t>しかく</t>
    </rPh>
    <phoneticPr fontId="20" type="Hiragana" alignment="distributed"/>
  </si>
  <si>
    <t>流会派</t>
    <rPh sb="0" eb="1">
      <t>りゅう</t>
    </rPh>
    <rPh sb="1" eb="3">
      <t>かいは</t>
    </rPh>
    <phoneticPr fontId="20" type="Hiragana" alignment="distributed"/>
  </si>
  <si>
    <t>▼選択▼</t>
    <rPh sb="1" eb="3">
      <t>せんたく</t>
    </rPh>
    <phoneticPr fontId="20" type="Hiragana" alignment="distributed"/>
  </si>
  <si>
    <t>コーチ1</t>
    <phoneticPr fontId="20" type="Hiragana" alignment="distributed"/>
  </si>
  <si>
    <t>コーチ2</t>
  </si>
  <si>
    <t>コーチ3</t>
  </si>
  <si>
    <t>コーチ4</t>
  </si>
  <si>
    <t>性別</t>
    <rPh sb="0" eb="2">
      <t>せいべつ</t>
    </rPh>
    <phoneticPr fontId="20" type="Hiragana" alignment="distributed"/>
  </si>
  <si>
    <t>男</t>
    <rPh sb="0" eb="1">
      <t>おとこ</t>
    </rPh>
    <phoneticPr fontId="20" type="Hiragana" alignment="distributed"/>
  </si>
  <si>
    <t>女</t>
    <rPh sb="0" eb="1">
      <t>おんな</t>
    </rPh>
    <phoneticPr fontId="20" type="Hiragana" alignment="distributed"/>
  </si>
  <si>
    <t>JSPO資格</t>
    <rPh sb="4" eb="6">
      <t>シカク</t>
    </rPh>
    <phoneticPr fontId="3"/>
  </si>
  <si>
    <t>頒布品</t>
    <rPh sb="0" eb="3">
      <t>ブンプヒン</t>
    </rPh>
    <phoneticPr fontId="3"/>
  </si>
  <si>
    <t>審判員</t>
    <rPh sb="0" eb="3">
      <t>シンパンイン</t>
    </rPh>
    <phoneticPr fontId="3"/>
  </si>
  <si>
    <t>(5年間は申請書、支払証は保管してください）</t>
    <rPh sb="2" eb="4">
      <t>ネンカン</t>
    </rPh>
    <rPh sb="5" eb="7">
      <t>シンセイ</t>
    </rPh>
    <rPh sb="7" eb="8">
      <t>ショ</t>
    </rPh>
    <rPh sb="9" eb="11">
      <t>シハラ</t>
    </rPh>
    <rPh sb="11" eb="12">
      <t>ショウ</t>
    </rPh>
    <rPh sb="13" eb="15">
      <t>ホカン</t>
    </rPh>
    <phoneticPr fontId="3"/>
  </si>
  <si>
    <t>松濤</t>
    <rPh sb="0" eb="2">
      <t>ショウトウ</t>
    </rPh>
    <phoneticPr fontId="3"/>
  </si>
  <si>
    <t>和道</t>
    <rPh sb="0" eb="2">
      <t>ワドウ</t>
    </rPh>
    <phoneticPr fontId="3"/>
  </si>
  <si>
    <t>剛柔</t>
    <rPh sb="0" eb="2">
      <t>ゴウジュウ</t>
    </rPh>
    <phoneticPr fontId="3"/>
  </si>
  <si>
    <t>　熊空連（一般：2年登録6,000円、ゴールデン：5年登録15,000円）</t>
    <phoneticPr fontId="20" type="Hiragana" alignment="distributed"/>
  </si>
  <si>
    <t>▼注意事項▼</t>
    <rPh sb="1" eb="3">
      <t>チュウイ</t>
    </rPh>
    <rPh sb="3" eb="5">
      <t>ジコウ</t>
    </rPh>
    <phoneticPr fontId="3"/>
  </si>
  <si>
    <t>②会員登録有効期限切れの方は、別途【県連会員登録申請】、および【全空連ネット申請】</t>
    <rPh sb="5" eb="7">
      <t>ゆうこう</t>
    </rPh>
    <rPh sb="9" eb="10">
      <t>き</t>
    </rPh>
    <rPh sb="12" eb="13">
      <t>かた</t>
    </rPh>
    <rPh sb="15" eb="17">
      <t>べっと</t>
    </rPh>
    <rPh sb="18" eb="20">
      <t>けんれん</t>
    </rPh>
    <rPh sb="20" eb="22">
      <t>かいいん</t>
    </rPh>
    <rPh sb="22" eb="24">
      <t>とうろく</t>
    </rPh>
    <rPh sb="32" eb="33">
      <t>ぜん</t>
    </rPh>
    <rPh sb="33" eb="34">
      <t>くう</t>
    </rPh>
    <rPh sb="34" eb="35">
      <t>れん</t>
    </rPh>
    <rPh sb="38" eb="40">
      <t>しんせい</t>
    </rPh>
    <phoneticPr fontId="20" type="Hiragana" alignment="distributed"/>
  </si>
  <si>
    <t>　全空連HPより年度単位で新規・更新登録</t>
    <phoneticPr fontId="3"/>
  </si>
  <si>
    <t>　　※未登録期間は、5年前まで遡っての登録料が必須</t>
    <rPh sb="21" eb="22">
      <t>りょう</t>
    </rPh>
    <rPh sb="23" eb="25">
      <t>ひっす</t>
    </rPh>
    <phoneticPr fontId="20" type="Hiragana" alignment="distributed"/>
  </si>
  <si>
    <t>　※会計の年度締めにご協力を</t>
    <phoneticPr fontId="3"/>
  </si>
  <si>
    <t>③〆切　【　令和○年○月○日(○)　】　振込後、支払証添付</t>
    <rPh sb="2" eb="3">
      <t>きり</t>
    </rPh>
    <rPh sb="6" eb="8">
      <t>れいわ</t>
    </rPh>
    <rPh sb="9" eb="10">
      <t>ねん</t>
    </rPh>
    <rPh sb="11" eb="12">
      <t>つき</t>
    </rPh>
    <rPh sb="13" eb="14">
      <t>ひ</t>
    </rPh>
    <rPh sb="22" eb="23">
      <t>ご</t>
    </rPh>
    <phoneticPr fontId="20" type="Hiragana" alignment="distributed"/>
  </si>
  <si>
    <t>※昨年受講者は終了シールを配布（IDカードに貼付を）</t>
    <rPh sb="13" eb="15">
      <t>ハイフ</t>
    </rPh>
    <rPh sb="22" eb="24">
      <t>ハリツケ</t>
    </rPh>
    <phoneticPr fontId="3"/>
  </si>
  <si>
    <t>審判資格</t>
    <rPh sb="0" eb="2">
      <t>シンパン</t>
    </rPh>
    <rPh sb="2" eb="4">
      <t>シカク</t>
    </rPh>
    <phoneticPr fontId="3"/>
  </si>
  <si>
    <t>組手【県B】</t>
    <rPh sb="0" eb="1">
      <t>くみ</t>
    </rPh>
    <rPh sb="1" eb="2">
      <t>て</t>
    </rPh>
    <rPh sb="3" eb="4">
      <t>けん</t>
    </rPh>
    <phoneticPr fontId="7" type="Hiragana" alignment="distributed"/>
  </si>
  <si>
    <t>組手【県A】</t>
    <rPh sb="0" eb="2">
      <t>くみて</t>
    </rPh>
    <rPh sb="3" eb="4">
      <t>けん</t>
    </rPh>
    <phoneticPr fontId="7" type="Hiragana" alignment="distributed"/>
  </si>
  <si>
    <t>形審判</t>
    <rPh sb="0" eb="1">
      <t>カタ</t>
    </rPh>
    <rPh sb="1" eb="3">
      <t>シンパン</t>
    </rPh>
    <phoneticPr fontId="3"/>
  </si>
  <si>
    <t>組手審判</t>
    <rPh sb="0" eb="2">
      <t>クミテ</t>
    </rPh>
    <rPh sb="2" eb="4">
      <t>シンパン</t>
    </rPh>
    <phoneticPr fontId="3"/>
  </si>
  <si>
    <t>無</t>
    <rPh sb="0" eb="1">
      <t>む</t>
    </rPh>
    <phoneticPr fontId="7" type="Hiragana" alignment="distributed"/>
  </si>
  <si>
    <t>受講料</t>
    <rPh sb="0" eb="3">
      <t>ジュコウリョウ</t>
    </rPh>
    <phoneticPr fontId="3"/>
  </si>
  <si>
    <t>090-1111-2222</t>
  </si>
  <si>
    <t>電話番号</t>
    <rPh sb="0" eb="2">
      <t>デンワ</t>
    </rPh>
    <rPh sb="2" eb="4">
      <t>バンゴウ</t>
    </rPh>
    <phoneticPr fontId="3"/>
  </si>
  <si>
    <t>〒　-
郡市～</t>
    <rPh sb="4" eb="6">
      <t>グンシ</t>
    </rPh>
    <phoneticPr fontId="3"/>
  </si>
  <si>
    <t>受講日</t>
    <rPh sb="0" eb="2">
      <t>じゅこう</t>
    </rPh>
    <rPh sb="2" eb="3">
      <t>び</t>
    </rPh>
    <phoneticPr fontId="5" type="Hiragana" alignment="distributed"/>
  </si>
  <si>
    <t>※新規受講者は終了証発行のため、【　顔写真（縦40㎜横30㎜）　】をクリップで留め、同封</t>
    <rPh sb="3" eb="6">
      <t>じゅこうしゃ</t>
    </rPh>
    <rPh sb="39" eb="40">
      <t>と</t>
    </rPh>
    <rPh sb="42" eb="44">
      <t>どうふう</t>
    </rPh>
    <phoneticPr fontId="20" type="Hiragana" alignment="distributed"/>
  </si>
  <si>
    <t>第1回</t>
    <rPh sb="0" eb="1">
      <t>だい</t>
    </rPh>
    <rPh sb="2" eb="3">
      <t>かい</t>
    </rPh>
    <phoneticPr fontId="5" type="Hiragana" alignment="distributed"/>
  </si>
  <si>
    <t>第2回</t>
    <rPh sb="0" eb="1">
      <t>だい</t>
    </rPh>
    <rPh sb="2" eb="3">
      <t>かい</t>
    </rPh>
    <phoneticPr fontId="5" type="Hiragana" alignment="distributed"/>
  </si>
  <si>
    <t>性別</t>
    <rPh sb="0" eb="2">
      <t>せいべつ</t>
    </rPh>
    <phoneticPr fontId="5" type="Hiragana" alignment="distributed"/>
  </si>
  <si>
    <t>　但し、必ず申込を行い、義務講習会を受講してください。上位申請に関わります。</t>
    <rPh sb="1" eb="2">
      <t>タダ</t>
    </rPh>
    <rPh sb="9" eb="10">
      <t>オコナ</t>
    </rPh>
    <rPh sb="12" eb="14">
      <t>ギム</t>
    </rPh>
    <rPh sb="14" eb="17">
      <t>コウシュウカイ</t>
    </rPh>
    <rPh sb="27" eb="29">
      <t>ジョウイ</t>
    </rPh>
    <rPh sb="29" eb="31">
      <t>シンセイ</t>
    </rPh>
    <rPh sb="32" eb="33">
      <t>カカ</t>
    </rPh>
    <phoneticPr fontId="3"/>
  </si>
  <si>
    <t>②会員登録有効期限切れの方は、申請も必ず行ってください。全空連は全空連HPで登録。</t>
    <phoneticPr fontId="3"/>
  </si>
  <si>
    <t>　未登録期間がある場合は、5年前まで遡っての登録が必要です。</t>
    <phoneticPr fontId="3"/>
  </si>
  <si>
    <t>※新規受講者に終了証を発行します。顔写真（縦40㎜横30㎜）を必ず貼付してください。</t>
    <phoneticPr fontId="3"/>
  </si>
  <si>
    <t>④申し込みは、HP投稿で受け付けます。写真も貼り付けで投稿可能です。</t>
    <phoneticPr fontId="3"/>
  </si>
  <si>
    <t>監督・コーチ</t>
    <rPh sb="0" eb="2">
      <t>カントク</t>
    </rPh>
    <phoneticPr fontId="3"/>
  </si>
  <si>
    <t>県連会員証</t>
    <rPh sb="0" eb="2">
      <t>けんれん</t>
    </rPh>
    <rPh sb="2" eb="4">
      <t>かいいん</t>
    </rPh>
    <rPh sb="4" eb="5">
      <t>しょう</t>
    </rPh>
    <phoneticPr fontId="5" type="Hiragana" alignment="distributed"/>
  </si>
  <si>
    <t>全空連会員証</t>
    <rPh sb="0" eb="3">
      <t>ぜんそられん</t>
    </rPh>
    <rPh sb="3" eb="6">
      <t>かいいんしょう</t>
    </rPh>
    <phoneticPr fontId="5" type="Hiragana" alignment="distributed"/>
  </si>
  <si>
    <t>6段</t>
    <rPh sb="1" eb="2">
      <t>だん</t>
    </rPh>
    <phoneticPr fontId="5" type="Hiragana" alignment="distributed"/>
  </si>
  <si>
    <t>7段</t>
    <rPh sb="1" eb="2">
      <t>だん</t>
    </rPh>
    <phoneticPr fontId="5" type="Hiragana" alignment="distributed"/>
  </si>
  <si>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</si>
  <si>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</si>
  <si>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</si>
  <si>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</si>
  <si>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</si>
  <si>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</si>
  <si>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</si>
  <si>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</si>
  <si>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</si>
  <si>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</si>
  <si>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</si>
  <si>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</si>
  <si>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3"/>
  </si>
  <si>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3"/>
  </si>
  <si>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3"/>
  </si>
  <si>
    <t>県連メールアドレス’　karate.k@abelia.ocn.ne.jp</t>
    <rPh sb="0" eb="2">
      <t>ケンレン</t>
    </rPh>
    <phoneticPr fontId="3"/>
  </si>
  <si>
    <t>県連会員番号は新会員番号を記入ください。</t>
    <rPh sb="0" eb="2">
      <t>けんれん</t>
    </rPh>
    <rPh sb="2" eb="6">
      <t>かいいんばんごう</t>
    </rPh>
    <rPh sb="7" eb="8">
      <t>しん</t>
    </rPh>
    <rPh sb="8" eb="12">
      <t>かいいんばんごう</t>
    </rPh>
    <rPh sb="13" eb="15">
      <t>きにゅう</t>
    </rPh>
    <phoneticPr fontId="5" type="Hiragana" alignment="distributed"/>
  </si>
  <si>
    <r>
      <t>⑧やむを得ず手書きで郵送する場合は、</t>
    </r>
    <r>
      <rPr>
        <sz val="11"/>
        <color rgb="FFFF0000"/>
        <rFont val="游ゴシック"/>
        <family val="3"/>
        <charset val="128"/>
        <scheme val="minor"/>
      </rPr>
      <t>申請担当者及び県連事務局の両方に１部ずつ郵送して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3"/>
  </si>
  <si>
    <t>添付書類でエクセルデータと別にPDFデータを送付するのはできる限りさけエクセルデータ1つに収まるようにお願い致します。</t>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</si>
  <si>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</si>
  <si>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</si>
  <si>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</si>
  <si>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</si>
  <si>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</si>
  <si>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t>道場長の県連会員が切れている場合は</t>
    <rPh sb="0" eb="3">
      <t>ドウジョウチョウ</t>
    </rPh>
    <rPh sb="4" eb="8">
      <t>ケンレンカイイン</t>
    </rPh>
    <rPh sb="9" eb="10">
      <t>キ</t>
    </rPh>
    <rPh sb="14" eb="16">
      <t>バアイ</t>
    </rPh>
    <phoneticPr fontId="3"/>
  </si>
  <si>
    <t>すべての申請は無効となります</t>
    <rPh sb="4" eb="6">
      <t>シンセイ</t>
    </rPh>
    <rPh sb="7" eb="9">
      <t>ムコウ</t>
    </rPh>
    <phoneticPr fontId="3"/>
  </si>
  <si>
    <t>道場長　県連会員証</t>
    <rPh sb="0" eb="3">
      <t>ドウジョウチョウ</t>
    </rPh>
    <rPh sb="4" eb="6">
      <t>ケンレン</t>
    </rPh>
    <rPh sb="6" eb="9">
      <t>カイインショウ</t>
    </rPh>
    <phoneticPr fontId="3"/>
  </si>
  <si>
    <t>https://www.jkf.ne.jp/dist-goods</t>
    <phoneticPr fontId="3"/>
  </si>
  <si>
    <t>お願い致します。</t>
    <rPh sb="1" eb="2">
      <t>ネガ</t>
    </rPh>
    <rPh sb="3" eb="4">
      <t>イタ</t>
    </rPh>
    <phoneticPr fontId="3"/>
  </si>
  <si>
    <t>県連会員登録につきましては県連Hpより登録をお願い致します。</t>
    <rPh sb="0" eb="6">
      <t>ケンレンカイイントウロク</t>
    </rPh>
    <rPh sb="13" eb="15">
      <t>ケンレン</t>
    </rPh>
    <rPh sb="19" eb="21">
      <t>トウロク</t>
    </rPh>
    <rPh sb="23" eb="24">
      <t>ネガ</t>
    </rPh>
    <rPh sb="25" eb="26">
      <t>イタ</t>
    </rPh>
    <phoneticPr fontId="3"/>
  </si>
  <si>
    <t>に記入して義務講習会の支払いと別にお支払いをお願い致します。</t>
    <rPh sb="1" eb="3">
      <t>キニュウ</t>
    </rPh>
    <rPh sb="5" eb="10">
      <t>ギムコウシュウカイ</t>
    </rPh>
    <rPh sb="11" eb="13">
      <t>シハラ</t>
    </rPh>
    <rPh sb="15" eb="16">
      <t>ベツ</t>
    </rPh>
    <rPh sb="18" eb="20">
      <t>シハラ</t>
    </rPh>
    <rPh sb="23" eb="24">
      <t>ネガ</t>
    </rPh>
    <rPh sb="25" eb="26">
      <t>イタ</t>
    </rPh>
    <phoneticPr fontId="3"/>
  </si>
  <si>
    <t>県連会員登録は県連HP会員登録システムにて登録をお願い致します</t>
    <rPh sb="0" eb="2">
      <t>ケンレン</t>
    </rPh>
    <rPh sb="2" eb="6">
      <t>カイイントウロク</t>
    </rPh>
    <rPh sb="7" eb="9">
      <t>ケンレン</t>
    </rPh>
    <rPh sb="11" eb="13">
      <t>カイイン</t>
    </rPh>
    <rPh sb="13" eb="15">
      <t>トウロク</t>
    </rPh>
    <rPh sb="21" eb="23">
      <t>トウロク</t>
    </rPh>
    <rPh sb="25" eb="26">
      <t>ネガ</t>
    </rPh>
    <rPh sb="27" eb="28">
      <t>イタ</t>
    </rPh>
    <phoneticPr fontId="3"/>
  </si>
  <si>
    <t>（小学生・中学生・高校生は１年登録　1,500円）</t>
    <rPh sb="1" eb="4">
      <t>ショウガクセイ</t>
    </rPh>
    <rPh sb="5" eb="8">
      <t>チュウガクセイ</t>
    </rPh>
    <rPh sb="9" eb="12">
      <t>コウコウセイ</t>
    </rPh>
    <rPh sb="14" eb="15">
      <t>ネン</t>
    </rPh>
    <rPh sb="15" eb="17">
      <t>トウロク</t>
    </rPh>
    <rPh sb="23" eb="24">
      <t>エン</t>
    </rPh>
    <phoneticPr fontId="3"/>
  </si>
  <si>
    <t>＊公認４段以上・コーチ１以上、県組手審判C級以上、道場長</t>
    <rPh sb="1" eb="3">
      <t>コウニン</t>
    </rPh>
    <rPh sb="4" eb="7">
      <t>ダンイジョウ</t>
    </rPh>
    <rPh sb="12" eb="14">
      <t>イジョウ</t>
    </rPh>
    <rPh sb="15" eb="16">
      <t>ケン</t>
    </rPh>
    <rPh sb="16" eb="18">
      <t>クミテ</t>
    </rPh>
    <rPh sb="18" eb="20">
      <t>シンパン</t>
    </rPh>
    <rPh sb="21" eb="22">
      <t>キュウ</t>
    </rPh>
    <rPh sb="22" eb="24">
      <t>イジョウ</t>
    </rPh>
    <rPh sb="25" eb="28">
      <t>ドウジョウチョウ</t>
    </rPh>
    <phoneticPr fontId="3"/>
  </si>
  <si>
    <t>道場単位で支払いをお願い致します。</t>
    <rPh sb="0" eb="2">
      <t>ドウジョウ</t>
    </rPh>
    <rPh sb="2" eb="4">
      <t>タンイ</t>
    </rPh>
    <rPh sb="5" eb="7">
      <t>シハラ</t>
    </rPh>
    <rPh sb="10" eb="11">
      <t>ネガ</t>
    </rPh>
    <rPh sb="12" eb="13">
      <t>イタ</t>
    </rPh>
    <phoneticPr fontId="3"/>
  </si>
  <si>
    <t>県連会員登録は県連HP会員登録システムにて登録をして、会員登録確認書に記入し</t>
    <rPh sb="0" eb="2">
      <t>ケンレン</t>
    </rPh>
    <rPh sb="2" eb="6">
      <t>カイイントウロク</t>
    </rPh>
    <rPh sb="27" eb="31">
      <t>カイイントウロク</t>
    </rPh>
    <rPh sb="31" eb="34">
      <t>カクニンショ</t>
    </rPh>
    <rPh sb="35" eb="37">
      <t>キニュウ</t>
    </rPh>
    <phoneticPr fontId="3"/>
  </si>
  <si>
    <t>会員登録の支払いは会員登録費だけの</t>
    <rPh sb="0" eb="2">
      <t>カイイン</t>
    </rPh>
    <rPh sb="2" eb="4">
      <t>トウロク</t>
    </rPh>
    <rPh sb="5" eb="7">
      <t>シハラ</t>
    </rPh>
    <rPh sb="9" eb="11">
      <t>カイイン</t>
    </rPh>
    <rPh sb="11" eb="13">
      <t>トウロク</t>
    </rPh>
    <rPh sb="13" eb="14">
      <t>ヒ</t>
    </rPh>
    <phoneticPr fontId="3"/>
  </si>
  <si>
    <t>支払いで、別紙会員登録確認書に記入して</t>
    <rPh sb="0" eb="2">
      <t>シハラ</t>
    </rPh>
    <rPh sb="5" eb="7">
      <t>ベッシ</t>
    </rPh>
    <rPh sb="7" eb="11">
      <t>カイイントウロク</t>
    </rPh>
    <rPh sb="11" eb="13">
      <t>カクニン</t>
    </rPh>
    <rPh sb="13" eb="14">
      <t>ショ</t>
    </rPh>
    <rPh sb="15" eb="17">
      <t>キニュウ</t>
    </rPh>
    <phoneticPr fontId="3"/>
  </si>
  <si>
    <t>申し込みをお願い致します。</t>
    <rPh sb="0" eb="1">
      <t>モウ</t>
    </rPh>
    <rPh sb="2" eb="3">
      <t>コ</t>
    </rPh>
    <rPh sb="6" eb="7">
      <t>ネガ</t>
    </rPh>
    <rPh sb="8" eb="9">
      <t>イタ</t>
    </rPh>
    <phoneticPr fontId="3"/>
  </si>
  <si>
    <t>支払いにつきましては道場単位で行い、別紙会員登録確認書</t>
    <rPh sb="0" eb="2">
      <t>シハラ</t>
    </rPh>
    <rPh sb="10" eb="14">
      <t>ドウジョウタンイ</t>
    </rPh>
    <rPh sb="15" eb="16">
      <t>オコナ</t>
    </rPh>
    <rPh sb="18" eb="20">
      <t>ベッシ</t>
    </rPh>
    <rPh sb="20" eb="24">
      <t>カイイントウロク</t>
    </rPh>
    <rPh sb="24" eb="27">
      <t>カクニンショ</t>
    </rPh>
    <phoneticPr fontId="3"/>
  </si>
  <si>
    <t>すでに地区審以上を持っている方は必要ありません。</t>
    <rPh sb="3" eb="6">
      <t>チクシン</t>
    </rPh>
    <rPh sb="6" eb="8">
      <t>イジョウ</t>
    </rPh>
    <rPh sb="9" eb="10">
      <t>モ</t>
    </rPh>
    <rPh sb="14" eb="15">
      <t>カタ</t>
    </rPh>
    <rPh sb="16" eb="18">
      <t>ヒツヨウ</t>
    </rPh>
    <phoneticPr fontId="3"/>
  </si>
  <si>
    <t>写真</t>
    <rPh sb="0" eb="2">
      <t>しゃしん</t>
    </rPh>
    <phoneticPr fontId="5" type="Hiragana" alignment="distributed"/>
  </si>
  <si>
    <t>お名前：</t>
    <rPh sb="1" eb="3">
      <t>なまえ</t>
    </rPh>
    <phoneticPr fontId="5" type="Hiragana" alignment="distributed"/>
  </si>
  <si>
    <t>【　顔写真（縦40㎜横30㎜）　】</t>
  </si>
  <si>
    <t>※資格は自己管理です。有効期限に注意してください。2重払いが無いようにして下さい。</t>
    <rPh sb="1" eb="3">
      <t>シカク</t>
    </rPh>
    <rPh sb="4" eb="6">
      <t>ジコ</t>
    </rPh>
    <rPh sb="6" eb="8">
      <t>カンリ</t>
    </rPh>
    <rPh sb="11" eb="13">
      <t>ユウコウ</t>
    </rPh>
    <rPh sb="13" eb="15">
      <t>キゲン</t>
    </rPh>
    <rPh sb="16" eb="18">
      <t>チュウイ</t>
    </rPh>
    <rPh sb="26" eb="27">
      <t>ジュウ</t>
    </rPh>
    <rPh sb="27" eb="28">
      <t>ハラ</t>
    </rPh>
    <rPh sb="30" eb="31">
      <t>ナ</t>
    </rPh>
    <rPh sb="37" eb="38">
      <t>クダ</t>
    </rPh>
    <phoneticPr fontId="3"/>
  </si>
  <si>
    <t>　熊空連（一般：１年登録３,000円　今年度から１年登録のみです。）</t>
    <rPh sb="19" eb="22">
      <t>コンネンド</t>
    </rPh>
    <rPh sb="25" eb="28">
      <t>ネントウロク</t>
    </rPh>
    <phoneticPr fontId="3"/>
  </si>
  <si>
    <t>全空連ＨPより申し込みを</t>
    <rPh sb="0" eb="1">
      <t>ゼン</t>
    </rPh>
    <rPh sb="1" eb="2">
      <t>ソラ</t>
    </rPh>
    <rPh sb="2" eb="3">
      <t>レン</t>
    </rPh>
    <rPh sb="7" eb="8">
      <t>モウ</t>
    </rPh>
    <rPh sb="9" eb="10">
      <t>コ</t>
    </rPh>
    <phoneticPr fontId="3"/>
  </si>
  <si>
    <t>形【県】</t>
    <rPh sb="0" eb="1">
      <t>かた</t>
    </rPh>
    <rPh sb="2" eb="3">
      <t>けん</t>
    </rPh>
    <phoneticPr fontId="5" type="Hiragana" alignment="distributed"/>
  </si>
  <si>
    <t>形【地区B】</t>
    <rPh sb="0" eb="1">
      <t>かた</t>
    </rPh>
    <rPh sb="2" eb="4">
      <t>ちく</t>
    </rPh>
    <phoneticPr fontId="7" type="Hiragana" alignment="distributed"/>
  </si>
  <si>
    <t>形【地区A】</t>
    <rPh sb="0" eb="1">
      <t>かた</t>
    </rPh>
    <rPh sb="2" eb="4">
      <t>ちく</t>
    </rPh>
    <phoneticPr fontId="7" type="Hiragana" alignment="distributed"/>
  </si>
  <si>
    <t>形【全国B】</t>
    <rPh sb="0" eb="1">
      <t>かた</t>
    </rPh>
    <rPh sb="2" eb="4">
      <t>ぜんこく</t>
    </rPh>
    <phoneticPr fontId="7" type="Hiragana" alignment="distributed"/>
  </si>
  <si>
    <t>形【全国A】</t>
    <rPh sb="0" eb="1">
      <t>かた</t>
    </rPh>
    <rPh sb="2" eb="4">
      <t>ぜんこく</t>
    </rPh>
    <phoneticPr fontId="7" type="Hiragana" alignment="distributed"/>
  </si>
  <si>
    <t>組手【全国B】</t>
    <rPh sb="0" eb="2">
      <t>くみて</t>
    </rPh>
    <rPh sb="3" eb="5">
      <t>ぜんこく</t>
    </rPh>
    <phoneticPr fontId="7" type="Hiragana" alignment="distributed"/>
  </si>
  <si>
    <t>組手【全国A】</t>
    <rPh sb="0" eb="2">
      <t>くみて</t>
    </rPh>
    <rPh sb="3" eb="5">
      <t>ぜんこく</t>
    </rPh>
    <phoneticPr fontId="7" type="Hiragana" alignment="distributed"/>
  </si>
  <si>
    <t>（有効期限を確認してください）</t>
    <rPh sb="1" eb="5">
      <t>ユウコウキゲン</t>
    </rPh>
    <rPh sb="6" eb="8">
      <t>カクニン</t>
    </rPh>
    <phoneticPr fontId="3"/>
  </si>
  <si>
    <t>⑤［郵便振替］01930－8―16833　　一般社団法人熊本県空手道連盟</t>
    <rPh sb="22" eb="36">
      <t>イッパン</t>
    </rPh>
    <phoneticPr fontId="3"/>
  </si>
  <si>
    <t>合計</t>
    <rPh sb="0" eb="2">
      <t>ゴウケイ</t>
    </rPh>
    <phoneticPr fontId="3"/>
  </si>
  <si>
    <t>　再投稿してください。</t>
    <rPh sb="1" eb="4">
      <t>サイトウコウ</t>
    </rPh>
    <phoneticPr fontId="3"/>
  </si>
  <si>
    <t>合計</t>
    <rPh sb="0" eb="2">
      <t>ごうけい</t>
    </rPh>
    <phoneticPr fontId="5" type="Hiragana" alignment="distributed"/>
  </si>
  <si>
    <t>受講料（一人）</t>
    <rPh sb="0" eb="3">
      <t>ジュコウリョウ</t>
    </rPh>
    <rPh sb="4" eb="6">
      <t>ヒトリ</t>
    </rPh>
    <phoneticPr fontId="3"/>
  </si>
  <si>
    <t>糸東</t>
    <rPh sb="0" eb="2">
      <t>いとひがし</t>
    </rPh>
    <phoneticPr fontId="5" type="Hiragana" alignment="distributed"/>
  </si>
  <si>
    <t>〒</t>
    <phoneticPr fontId="3"/>
  </si>
  <si>
    <t>携帯電話</t>
    <rPh sb="0" eb="2">
      <t>ケイタイ</t>
    </rPh>
    <rPh sb="2" eb="4">
      <t>デンワ</t>
    </rPh>
    <phoneticPr fontId="3"/>
  </si>
  <si>
    <t>ゆうちょ銀行　一般社団法人熊本県空手道連盟</t>
    <rPh sb="4" eb="6">
      <t>ギンコウ</t>
    </rPh>
    <rPh sb="7" eb="21">
      <t>イッパン</t>
    </rPh>
    <phoneticPr fontId="3"/>
  </si>
  <si>
    <t>振込先</t>
    <rPh sb="0" eb="3">
      <t>フリコミサキ</t>
    </rPh>
    <phoneticPr fontId="3"/>
  </si>
  <si>
    <t>組手【地区B】</t>
    <rPh sb="0" eb="1">
      <t>くみ</t>
    </rPh>
    <rPh sb="1" eb="2">
      <t>て</t>
    </rPh>
    <rPh sb="3" eb="5">
      <t>ちく</t>
    </rPh>
    <phoneticPr fontId="7" type="Hiragana" alignment="distributed"/>
  </si>
  <si>
    <t>組手【地区A】</t>
    <rPh sb="0" eb="2">
      <t>くみて</t>
    </rPh>
    <rPh sb="3" eb="5">
      <t>ちく</t>
    </rPh>
    <phoneticPr fontId="7" type="Hiragana" alignment="distributed"/>
  </si>
  <si>
    <t>第1回　4月2０日(日)</t>
    <rPh sb="0" eb="1">
      <t>だい</t>
    </rPh>
    <rPh sb="2" eb="3">
      <t>かい</t>
    </rPh>
    <rPh sb="5" eb="6">
      <t>.</t>
    </rPh>
    <phoneticPr fontId="5" type="Hiragana" alignment="distributed"/>
  </si>
  <si>
    <t>第2回　4月27日(日)</t>
    <rPh sb="0" eb="1">
      <t>だい</t>
    </rPh>
    <rPh sb="2" eb="3">
      <t>かい</t>
    </rPh>
    <rPh sb="5" eb="6">
      <t>.</t>
    </rPh>
    <rPh sb="10" eb="11">
      <t>にち</t>
    </rPh>
    <phoneticPr fontId="5" type="Hiragana" alignment="distributed"/>
  </si>
  <si>
    <t>①令和７年度の義務講習としてカウント</t>
    <rPh sb="1" eb="3">
      <t>レイワ</t>
    </rPh>
    <rPh sb="7" eb="9">
      <t>ギム</t>
    </rPh>
    <phoneticPr fontId="3"/>
  </si>
  <si>
    <t>申し込み締め切り（除く　振込証）　３月２１日（金）</t>
    <rPh sb="0" eb="1">
      <t>モウ</t>
    </rPh>
    <rPh sb="2" eb="3">
      <t>コ</t>
    </rPh>
    <rPh sb="4" eb="5">
      <t>シ</t>
    </rPh>
    <rPh sb="6" eb="7">
      <t>キ</t>
    </rPh>
    <rPh sb="9" eb="10">
      <t>ノゾ</t>
    </rPh>
    <rPh sb="12" eb="15">
      <t>フリコミショウ</t>
    </rPh>
    <rPh sb="18" eb="19">
      <t>ガツ</t>
    </rPh>
    <rPh sb="21" eb="22">
      <t>ニチ</t>
    </rPh>
    <rPh sb="23" eb="24">
      <t>キn</t>
    </rPh>
    <phoneticPr fontId="3"/>
  </si>
  <si>
    <t>③受講料は、４月１日～４月１２まで必ず振込にて入金し、支払い済証を添付して</t>
    <phoneticPr fontId="3"/>
  </si>
  <si>
    <t>①R７年度の全国組手審判更新・新規講習会の受講者は無料です。</t>
    <rPh sb="3" eb="4">
      <t>ネン</t>
    </rPh>
    <rPh sb="4" eb="5">
      <t>ド</t>
    </rPh>
    <rPh sb="10" eb="12">
      <t>シンパン</t>
    </rPh>
    <rPh sb="17" eb="20">
      <t>コウシュウカイ</t>
    </rPh>
    <phoneticPr fontId="3"/>
  </si>
  <si>
    <t>受講日　第1回　4月20日(日)・第2回　4月27日(日)</t>
    <rPh sb="0" eb="2">
      <t>じゅこう</t>
    </rPh>
    <rPh sb="2" eb="3">
      <t>び</t>
    </rPh>
    <rPh sb="27" eb="28">
      <t>にち</t>
    </rPh>
    <phoneticPr fontId="5" type="Hiragana" alignment="distributed"/>
  </si>
  <si>
    <t>４月１日～１２日に振込み、支払い済証を添付して再HP投稿</t>
    <rPh sb="3" eb="4">
      <t>ニティ</t>
    </rPh>
    <rPh sb="7" eb="8">
      <t>ニチ</t>
    </rPh>
    <rPh sb="23" eb="24">
      <t>サイ</t>
    </rPh>
    <rPh sb="26" eb="28">
      <t>トウコウ</t>
    </rPh>
    <phoneticPr fontId="3"/>
  </si>
  <si>
    <t>氏名</t>
    <rPh sb="0" eb="2">
      <t>🈯️</t>
    </rPh>
    <phoneticPr fontId="3"/>
  </si>
  <si>
    <t>写真貼付</t>
    <rPh sb="0" eb="2">
      <t>シャシn</t>
    </rPh>
    <rPh sb="2" eb="4">
      <t>ハリツケ</t>
    </rPh>
    <phoneticPr fontId="3"/>
  </si>
  <si>
    <r>
      <rPr>
        <b/>
        <sz val="20"/>
        <color rgb="FFFF0000"/>
        <rFont val="HG丸ｺﾞｼｯｸM-PRO"/>
        <family val="2"/>
        <charset val="128"/>
      </rPr>
      <t>③新規の受講者</t>
    </r>
    <r>
      <rPr>
        <sz val="20"/>
        <color theme="1"/>
        <rFont val="HG丸ｺﾞｼｯｸM-PRO"/>
        <family val="2"/>
        <charset val="128"/>
      </rPr>
      <t>写真データ</t>
    </r>
    <rPh sb="1" eb="3">
      <t>シンキ</t>
    </rPh>
    <rPh sb="4" eb="6">
      <t>ジュコウ</t>
    </rPh>
    <rPh sb="6" eb="7">
      <t>sy</t>
    </rPh>
    <rPh sb="7" eb="9">
      <t>シャシn</t>
    </rPh>
    <phoneticPr fontId="3"/>
  </si>
  <si>
    <t>①審判【義務講習】申請書</t>
    <rPh sb="1" eb="3">
      <t>シンパン</t>
    </rPh>
    <rPh sb="4" eb="6">
      <t>ギム</t>
    </rPh>
    <rPh sb="6" eb="8">
      <t>コウシュウ</t>
    </rPh>
    <phoneticPr fontId="3"/>
  </si>
  <si>
    <t>①監督・コーチ【義務講習】申請書</t>
    <rPh sb="1" eb="3">
      <t>カントク</t>
    </rPh>
    <phoneticPr fontId="3"/>
  </si>
  <si>
    <t>②支払証添付書</t>
    <phoneticPr fontId="3"/>
  </si>
  <si>
    <t>道場名</t>
    <rPh sb="0" eb="3">
      <t>ドウジョウ</t>
    </rPh>
    <phoneticPr fontId="3"/>
  </si>
  <si>
    <t>・枠が足りない場合は追加してください。</t>
    <rPh sb="1" eb="2">
      <t>ワク</t>
    </rPh>
    <rPh sb="3" eb="4">
      <t>タリナ</t>
    </rPh>
    <rPh sb="7" eb="9">
      <t>バアイ</t>
    </rPh>
    <rPh sb="10" eb="12">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</si>
</sst>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53">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11"/>
      <color theme="1"/>
      <name val="HGMaruGothicMPRO"/>
      <family val="3"/>
      <charset val="128"/>
    </font>
    <font>
      <sz val="5"/>
      <name val="HG丸ｺﾞｼｯｸM-PRO"/>
      <family val="2"/>
      <charset val="128"/>
    </font>
    <font>
      <sz val="10"/>
      <name val="HG丸ｺﾞｼｯｸM-PRO"/>
      <family val="3"/>
      <charset val="128"/>
    </font>
    <font>
      <sz val="10"/>
      <name val="HGMaruGothicMPRO"/>
      <family val="2"/>
      <charset val="128"/>
    </font>
    <font>
      <sz val="20"/>
      <name val="HG丸ｺﾞｼｯｸM-PRO"/>
      <family val="3"/>
      <charset val="128"/>
    </font>
    <font>
      <sz val="20"/>
      <color theme="1"/>
      <name val="HG丸ｺﾞｼｯｸM-PRO"/>
      <family val="3"/>
      <charset val="128"/>
    </font>
    <font>
      <sz val="12"/>
      <name val="HG丸ｺﾞｼｯｸM-PRO"/>
      <family val="3"/>
      <charset val="128"/>
    </font>
    <font>
      <sz val="12"/>
      <color theme="1"/>
      <name val="HG丸ｺﾞｼｯｸM-PRO"/>
      <family val="3"/>
      <charset val="128"/>
    </font>
    <font>
      <sz val="12"/>
      <name val="HGMaruGothicMPRO"/>
      <family val="2"/>
      <charset val="128"/>
    </font>
    <font>
      <u/>
      <sz val="12"/>
      <color rgb="FFFF0000"/>
      <name val="HG丸ｺﾞｼｯｸM-PRO"/>
      <family val="3"/>
      <charset val="128"/>
    </font>
    <font>
      <sz val="9"/>
      <color theme="1"/>
      <name val="游ゴシック"/>
      <family val="2"/>
      <charset val="128"/>
      <scheme val="minor"/>
    </font>
    <font>
      <sz val="9"/>
      <color theme="1"/>
      <name val="游ゴシック"/>
      <family val="3"/>
      <charset val="128"/>
      <scheme val="minor"/>
    </font>
    <font>
      <sz val="12"/>
      <color rgb="FFFF0000"/>
      <name val="HG丸ｺﾞｼｯｸM-PRO"/>
      <family val="3"/>
      <charset val="128"/>
    </font>
    <font>
      <sz val="12"/>
      <name val="HGMaruGothicMPRO"/>
      <family val="3"/>
      <charset val="128"/>
    </font>
    <font>
      <sz val="14"/>
      <color theme="1"/>
      <name val="HG丸ｺﾞｼｯｸM-PRO"/>
      <family val="3"/>
      <charset val="128"/>
    </font>
    <font>
      <b/>
      <sz val="11"/>
      <color theme="1"/>
      <name val="游ゴシック"/>
      <family val="3"/>
      <charset val="128"/>
      <scheme val="minor"/>
    </font>
    <font>
      <b/>
      <sz val="11"/>
      <color rgb="FFFF0000"/>
      <name val="游ゴシック"/>
      <family val="3"/>
      <charset val="128"/>
      <scheme val="minor"/>
    </font>
    <font>
      <sz val="16"/>
      <color rgb="FFFF0000"/>
      <name val="HG丸ｺﾞｼｯｸM-PRO"/>
      <family val="3"/>
      <charset val="128"/>
    </font>
    <font>
      <sz val="16"/>
      <name val="HG丸ｺﾞｼｯｸM-PRO"/>
      <family val="3"/>
      <charset val="128"/>
    </font>
    <font>
      <sz val="11"/>
      <color rgb="FFFF0000"/>
      <name val="游ゴシック"/>
      <family val="3"/>
      <charset val="128"/>
      <scheme val="minor"/>
    </font>
    <font>
      <sz val="16"/>
      <color theme="1"/>
      <name val="游ゴシック"/>
      <family val="2"/>
      <charset val="128"/>
      <scheme val="minor"/>
    </font>
    <font>
      <b/>
      <sz val="16"/>
      <color rgb="FFFF0000"/>
      <name val="游ゴシック"/>
      <family val="3"/>
      <charset val="128"/>
      <scheme val="minor"/>
    </font>
    <font>
      <u/>
      <sz val="11"/>
      <color theme="10"/>
      <name val="游ゴシック"/>
      <family val="2"/>
      <charset val="128"/>
      <scheme val="minor"/>
    </font>
    <font>
      <u/>
      <sz val="14"/>
      <color rgb="FFFF0000"/>
      <name val="HG丸ｺﾞｼｯｸM-PRO"/>
      <family val="3"/>
      <charset val="128"/>
    </font>
    <font>
      <sz val="14"/>
      <name val="HG丸ｺﾞｼｯｸM-PRO"/>
      <family val="3"/>
      <charset val="128"/>
    </font>
    <font>
      <sz val="14"/>
      <color rgb="FFFF0000"/>
      <name val="HG丸ｺﾞｼｯｸM-PRO"/>
      <family val="3"/>
      <charset val="128"/>
    </font>
    <font>
      <b/>
      <sz val="11"/>
      <color rgb="FF0000FF"/>
      <name val="HG丸ｺﾞｼｯｸM-PRO"/>
      <family val="3"/>
      <charset val="128"/>
    </font>
    <font>
      <b/>
      <sz val="12"/>
      <color rgb="FFFF0000"/>
      <name val="HG丸ｺﾞｼｯｸM-PRO"/>
      <family val="3"/>
      <charset val="128"/>
    </font>
    <font>
      <b/>
      <sz val="11"/>
      <color rgb="FFFF0000"/>
      <name val="HG丸ｺﾞｼｯｸM-PRO"/>
      <family val="3"/>
      <charset val="128"/>
    </font>
    <font>
      <sz val="14"/>
      <color rgb="FF000000"/>
      <name val="HGMaruGothicMPRO"/>
      <family val="2"/>
      <charset val="128"/>
    </font>
    <font>
      <sz val="16"/>
      <color theme="1"/>
      <name val="HG丸ｺﾞｼｯｸM-PRO"/>
      <family val="2"/>
      <charset val="128"/>
    </font>
    <font>
      <sz val="20"/>
      <color theme="1"/>
      <name val="HG丸ｺﾞｼｯｸM-PRO"/>
      <family val="2"/>
      <charset val="128"/>
    </font>
    <font>
      <b/>
      <sz val="20"/>
      <color rgb="FFFF0000"/>
      <name val="HG丸ｺﾞｼｯｸM-PRO"/>
      <family val="2"/>
      <charset val="128"/>
    </font>
    <font>
      <sz val="18"/>
      <color theme="1"/>
      <name val="HG丸ｺﾞｼｯｸM-PRO"/>
      <family val="2"/>
      <charset val="128"/>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41" fillId="0" borderId="0" applyNumberFormat="0" applyFill="0" applyBorder="0" applyAlignment="0" applyProtection="0">
      <alignment vertical="center"/>
    </xf>
  </cellStyleXfs>
  <cellXfs count="249">
    <xf numFmtId="0" fontId="0" fillId="0" borderId="0" xfId="0">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lignment vertical="center"/>
    </xf>
    <xf numFmtId="57" fontId="14" fillId="0" borderId="0" xfId="0" applyNumberFormat="1" applyFo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4" fillId="0" borderId="0" xfId="0" applyFont="1" applyAlignment="1">
      <alignment horizontal="center" vertical="center"/>
    </xf>
    <xf numFmtId="38" fontId="4" fillId="0" borderId="0" xfId="0" applyNumberFormat="1" applyFont="1" applyAlignment="1">
      <alignment horizontal="center" vertical="center"/>
    </xf>
    <xf numFmtId="38" fontId="4" fillId="4" borderId="1" xfId="0" applyNumberFormat="1" applyFont="1" applyFill="1" applyBorder="1">
      <alignment vertical="center"/>
    </xf>
    <xf numFmtId="0" fontId="14" fillId="0" borderId="0" xfId="0" applyFont="1" applyAlignment="1">
      <alignment horizontal="center" vertical="center"/>
    </xf>
    <xf numFmtId="0" fontId="6"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4" fillId="0" borderId="0" xfId="0" applyFont="1" applyAlignment="1">
      <alignment horizontal="left" vertical="center"/>
    </xf>
    <xf numFmtId="0" fontId="4" fillId="4"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9" fillId="0" borderId="0" xfId="0" applyFont="1" applyAlignment="1">
      <alignment horizontal="left" vertical="center"/>
    </xf>
    <xf numFmtId="0" fontId="19" fillId="0" borderId="0" xfId="0" applyFont="1">
      <alignment vertical="center"/>
    </xf>
    <xf numFmtId="0" fontId="14" fillId="5" borderId="0" xfId="0" applyFont="1" applyFill="1" applyAlignment="1">
      <alignment horizontal="left" vertical="center"/>
    </xf>
    <xf numFmtId="0" fontId="6" fillId="3" borderId="1" xfId="0" applyFont="1" applyFill="1" applyBorder="1" applyAlignment="1">
      <alignment horizontal="center" vertical="center"/>
    </xf>
    <xf numFmtId="38" fontId="6" fillId="0" borderId="1" xfId="1" applyFont="1" applyBorder="1" applyAlignment="1">
      <alignment vertical="center"/>
    </xf>
    <xf numFmtId="38" fontId="2" fillId="0" borderId="1" xfId="1" applyFont="1" applyBorder="1" applyAlignment="1">
      <alignment horizontal="right" vertical="center"/>
    </xf>
    <xf numFmtId="38" fontId="2" fillId="0" borderId="1" xfId="1" applyFont="1" applyBorder="1" applyAlignment="1">
      <alignment horizontal="right" vertical="center" shrinkToFit="1"/>
    </xf>
    <xf numFmtId="38" fontId="14" fillId="0" borderId="1" xfId="1" applyFont="1" applyBorder="1" applyAlignment="1">
      <alignment horizontal="right" vertical="center"/>
    </xf>
    <xf numFmtId="0" fontId="14" fillId="3" borderId="1" xfId="0" applyFont="1" applyFill="1" applyBorder="1" applyAlignment="1">
      <alignment horizontal="left" vertical="center"/>
    </xf>
    <xf numFmtId="0" fontId="21" fillId="0" borderId="1" xfId="0" applyFont="1" applyBorder="1" applyAlignment="1">
      <alignment horizontal="center" vertical="center"/>
    </xf>
    <xf numFmtId="0" fontId="21" fillId="2" borderId="1" xfId="0" applyFont="1" applyFill="1" applyBorder="1" applyAlignment="1">
      <alignment horizontal="center" vertical="center"/>
    </xf>
    <xf numFmtId="0" fontId="21" fillId="3" borderId="1" xfId="0" applyFont="1" applyFill="1" applyBorder="1" applyAlignment="1">
      <alignment horizontal="center" vertical="center"/>
    </xf>
    <xf numFmtId="0" fontId="8" fillId="0" borderId="0" xfId="0" applyFont="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shrinkToFit="1"/>
    </xf>
    <xf numFmtId="0" fontId="10" fillId="2" borderId="1" xfId="0" applyFont="1" applyFill="1" applyBorder="1" applyAlignment="1">
      <alignment horizontal="left" vertical="center" wrapText="1"/>
    </xf>
    <xf numFmtId="176" fontId="11" fillId="2" borderId="1" xfId="0" applyNumberFormat="1" applyFont="1" applyFill="1" applyBorder="1" applyAlignment="1">
      <alignment horizontal="left" vertical="center" shrinkToFit="1"/>
    </xf>
    <xf numFmtId="49" fontId="10"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2" borderId="9" xfId="0" applyFont="1" applyFill="1" applyBorder="1" applyAlignment="1">
      <alignment horizontal="center" vertical="center"/>
    </xf>
    <xf numFmtId="176" fontId="13" fillId="0" borderId="1" xfId="0" applyNumberFormat="1" applyFont="1" applyBorder="1" applyAlignment="1">
      <alignment horizontal="left" vertical="center" shrinkToFit="1"/>
    </xf>
    <xf numFmtId="3" fontId="22" fillId="0" borderId="1" xfId="0" applyNumberFormat="1" applyFont="1" applyBorder="1" applyAlignment="1">
      <alignment horizontal="center" vertical="center"/>
    </xf>
    <xf numFmtId="38" fontId="21" fillId="0" borderId="1" xfId="1" applyFont="1" applyBorder="1" applyAlignment="1">
      <alignment horizontal="center" vertical="center"/>
    </xf>
    <xf numFmtId="0" fontId="9" fillId="0" borderId="8" xfId="0" applyFont="1" applyBorder="1">
      <alignment vertical="center"/>
    </xf>
    <xf numFmtId="0" fontId="8" fillId="0" borderId="9" xfId="0" applyFont="1" applyBorder="1" applyAlignment="1">
      <alignment vertical="center" shrinkToFit="1"/>
    </xf>
    <xf numFmtId="0" fontId="9" fillId="0" borderId="9" xfId="0" applyFont="1" applyBorder="1">
      <alignment vertical="center"/>
    </xf>
    <xf numFmtId="0" fontId="24" fillId="0" borderId="0" xfId="0" applyFont="1">
      <alignment vertical="center"/>
    </xf>
    <xf numFmtId="14" fontId="8" fillId="0" borderId="0" xfId="0" applyNumberFormat="1" applyFont="1" applyAlignment="1">
      <alignment horizontal="center" vertical="center"/>
    </xf>
    <xf numFmtId="0" fontId="12" fillId="0" borderId="1" xfId="0" applyFont="1" applyBorder="1" applyAlignment="1">
      <alignment horizontal="center" vertical="center"/>
    </xf>
    <xf numFmtId="0" fontId="11" fillId="3" borderId="1" xfId="0" applyFont="1" applyFill="1" applyBorder="1" applyAlignment="1">
      <alignment horizontal="center" vertical="center" shrinkToFit="1"/>
    </xf>
    <xf numFmtId="0" fontId="0" fillId="0" borderId="0" xfId="0" applyAlignment="1">
      <alignment horizontal="center" vertical="center"/>
    </xf>
    <xf numFmtId="0" fontId="12" fillId="0" borderId="1" xfId="0" applyFont="1" applyBorder="1" applyAlignment="1">
      <alignment horizontal="center" vertical="center" shrinkToFit="1"/>
    </xf>
    <xf numFmtId="0" fontId="12" fillId="0" borderId="1" xfId="0" applyFont="1" applyBorder="1" applyAlignment="1">
      <alignment horizontal="left" vertical="center" wrapText="1"/>
    </xf>
    <xf numFmtId="0" fontId="23" fillId="0" borderId="0" xfId="0" applyFont="1" applyAlignment="1">
      <alignment horizontal="center" vertical="center"/>
    </xf>
    <xf numFmtId="0" fontId="25" fillId="0" borderId="0" xfId="0" applyFont="1" applyAlignment="1">
      <alignment horizontal="center" vertical="center"/>
    </xf>
    <xf numFmtId="14" fontId="25" fillId="0" borderId="0" xfId="0" applyNumberFormat="1" applyFont="1" applyAlignment="1">
      <alignment horizontal="center" vertical="center"/>
    </xf>
    <xf numFmtId="0" fontId="25" fillId="0" borderId="0" xfId="0" applyFont="1">
      <alignment vertical="center"/>
    </xf>
    <xf numFmtId="0" fontId="25" fillId="0" borderId="0" xfId="0" applyFont="1" applyAlignment="1">
      <alignment horizontal="left" vertical="center"/>
    </xf>
    <xf numFmtId="0" fontId="25" fillId="6" borderId="1" xfId="0" applyFont="1" applyFill="1" applyBorder="1" applyAlignment="1">
      <alignment horizontal="center" vertical="center"/>
    </xf>
    <xf numFmtId="0" fontId="26" fillId="0" borderId="0" xfId="0" applyFont="1" applyAlignment="1">
      <alignment horizontal="left" vertical="center"/>
    </xf>
    <xf numFmtId="0" fontId="25" fillId="6" borderId="4" xfId="0" applyFont="1" applyFill="1" applyBorder="1" applyAlignment="1">
      <alignment horizontal="center" vertical="center"/>
    </xf>
    <xf numFmtId="0" fontId="25" fillId="0" borderId="5" xfId="0" applyFont="1" applyBorder="1" applyAlignment="1">
      <alignment horizontal="center" vertical="center"/>
    </xf>
    <xf numFmtId="38" fontId="25" fillId="0" borderId="0" xfId="1" applyFont="1" applyFill="1" applyBorder="1" applyAlignment="1">
      <alignment horizontal="center" vertical="center"/>
    </xf>
    <xf numFmtId="38" fontId="25" fillId="0" borderId="0" xfId="1" applyFont="1" applyFill="1" applyBorder="1" applyAlignment="1">
      <alignment horizontal="left" vertical="center"/>
    </xf>
    <xf numFmtId="0" fontId="25" fillId="6" borderId="1"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25" fillId="0" borderId="4" xfId="0" applyFont="1" applyBorder="1" applyAlignment="1">
      <alignment horizontal="center" vertical="center"/>
    </xf>
    <xf numFmtId="0" fontId="25" fillId="2" borderId="1" xfId="0" applyFont="1" applyFill="1" applyBorder="1" applyAlignment="1">
      <alignment horizontal="center" vertical="center"/>
    </xf>
    <xf numFmtId="3" fontId="27" fillId="0" borderId="1" xfId="0" applyNumberFormat="1" applyFont="1" applyBorder="1">
      <alignment vertical="center"/>
    </xf>
    <xf numFmtId="0" fontId="25" fillId="3" borderId="1" xfId="0" applyFont="1" applyFill="1" applyBorder="1" applyAlignment="1">
      <alignment horizontal="center" vertical="center"/>
    </xf>
    <xf numFmtId="38" fontId="25" fillId="0" borderId="1" xfId="1" applyFont="1" applyBorder="1" applyAlignment="1">
      <alignment vertical="center"/>
    </xf>
    <xf numFmtId="0" fontId="27" fillId="0" borderId="0" xfId="0" applyFont="1" applyAlignment="1">
      <alignment horizontal="center" vertical="center"/>
    </xf>
    <xf numFmtId="0" fontId="25" fillId="0" borderId="0" xfId="0" applyFont="1" applyAlignment="1">
      <alignment horizontal="justify" vertical="center"/>
    </xf>
    <xf numFmtId="0" fontId="25" fillId="0" borderId="4" xfId="0" applyFont="1" applyBorder="1" applyAlignment="1">
      <alignment horizontal="right" vertical="center" shrinkToFit="1"/>
    </xf>
    <xf numFmtId="0" fontId="25" fillId="0" borderId="5" xfId="0" applyFont="1" applyBorder="1" applyAlignment="1">
      <alignment horizontal="left" vertical="center"/>
    </xf>
    <xf numFmtId="0" fontId="25" fillId="6" borderId="9" xfId="0" applyFont="1" applyFill="1" applyBorder="1" applyAlignment="1">
      <alignment horizontal="center" vertical="center"/>
    </xf>
    <xf numFmtId="0" fontId="25" fillId="3" borderId="11" xfId="0" applyFont="1" applyFill="1" applyBorder="1" applyAlignment="1">
      <alignment horizontal="center" vertical="center"/>
    </xf>
    <xf numFmtId="0" fontId="28" fillId="0" borderId="0" xfId="0" applyFont="1" applyAlignment="1">
      <alignment horizontal="left" vertical="center"/>
    </xf>
    <xf numFmtId="0" fontId="9" fillId="0" borderId="0" xfId="0" applyFont="1" applyAlignment="1">
      <alignment horizontal="center" vertical="center"/>
    </xf>
    <xf numFmtId="0" fontId="30" fillId="0" borderId="1" xfId="0" applyFont="1" applyBorder="1" applyAlignment="1">
      <alignment horizontal="center" vertical="center"/>
    </xf>
    <xf numFmtId="0" fontId="29" fillId="2" borderId="1" xfId="0" applyFont="1" applyFill="1" applyBorder="1" applyAlignment="1">
      <alignment horizontal="center" vertical="center"/>
    </xf>
    <xf numFmtId="0" fontId="31" fillId="5" borderId="0" xfId="0" applyFont="1" applyFill="1">
      <alignment vertical="center"/>
    </xf>
    <xf numFmtId="0" fontId="31" fillId="5" borderId="0" xfId="0" applyFont="1" applyFill="1" applyAlignment="1">
      <alignment horizontal="center" vertical="center"/>
    </xf>
    <xf numFmtId="0" fontId="14" fillId="0" borderId="18" xfId="0" applyFont="1" applyBorder="1">
      <alignment vertical="center"/>
    </xf>
    <xf numFmtId="0" fontId="0" fillId="5" borderId="0" xfId="0" applyFill="1" applyAlignment="1">
      <alignment horizontal="center" vertical="center"/>
    </xf>
    <xf numFmtId="0" fontId="36" fillId="0" borderId="0" xfId="0" applyFont="1" applyAlignment="1">
      <alignment horizontal="left" vertical="center"/>
    </xf>
    <xf numFmtId="0" fontId="39" fillId="0" borderId="0" xfId="0" applyFont="1">
      <alignment vertical="center"/>
    </xf>
    <xf numFmtId="0" fontId="40" fillId="0" borderId="22" xfId="0" applyFont="1" applyBorder="1">
      <alignment vertical="center"/>
    </xf>
    <xf numFmtId="0" fontId="40" fillId="0" borderId="0" xfId="0" applyFont="1">
      <alignment vertical="center"/>
    </xf>
    <xf numFmtId="0" fontId="40" fillId="0" borderId="23" xfId="0" applyFont="1" applyBorder="1">
      <alignment vertical="center"/>
    </xf>
    <xf numFmtId="0" fontId="35" fillId="0" borderId="25" xfId="0" applyFont="1" applyBorder="1">
      <alignment vertical="center"/>
    </xf>
    <xf numFmtId="0" fontId="35" fillId="0" borderId="26" xfId="0" applyFont="1" applyBorder="1">
      <alignment vertical="center"/>
    </xf>
    <xf numFmtId="0" fontId="6" fillId="2" borderId="9" xfId="0" applyFont="1" applyFill="1" applyBorder="1" applyAlignment="1">
      <alignment horizontal="center" vertical="center"/>
    </xf>
    <xf numFmtId="0" fontId="35" fillId="2" borderId="0" xfId="0" applyFont="1" applyFill="1" applyAlignment="1">
      <alignment horizontal="left" vertic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38" fontId="6" fillId="5" borderId="18" xfId="1" applyFont="1" applyFill="1" applyBorder="1" applyAlignment="1">
      <alignment vertical="center"/>
    </xf>
    <xf numFmtId="38" fontId="6" fillId="5" borderId="0" xfId="1" applyFont="1" applyFill="1" applyBorder="1" applyAlignment="1">
      <alignment vertical="center"/>
    </xf>
    <xf numFmtId="38" fontId="6" fillId="5" borderId="36" xfId="1" applyFont="1" applyFill="1" applyBorder="1" applyAlignment="1">
      <alignment vertical="center"/>
    </xf>
    <xf numFmtId="0" fontId="42" fillId="0" borderId="0" xfId="0" applyFont="1" applyAlignment="1">
      <alignment horizontal="left" vertical="center"/>
    </xf>
    <xf numFmtId="38" fontId="43" fillId="0" borderId="0" xfId="1" applyFont="1" applyFill="1" applyBorder="1" applyAlignment="1">
      <alignment horizontal="center" vertical="center"/>
    </xf>
    <xf numFmtId="0" fontId="43" fillId="0" borderId="0" xfId="0" applyFont="1" applyAlignment="1">
      <alignment horizontal="center" vertical="center"/>
    </xf>
    <xf numFmtId="0" fontId="43" fillId="0" borderId="0" xfId="0" applyFont="1">
      <alignment vertical="center"/>
    </xf>
    <xf numFmtId="0" fontId="6" fillId="2" borderId="0" xfId="0" applyFont="1" applyFill="1">
      <alignment vertical="center"/>
    </xf>
    <xf numFmtId="3" fontId="27" fillId="5" borderId="1" xfId="0" applyNumberFormat="1" applyFont="1" applyFill="1" applyBorder="1">
      <alignment vertical="center"/>
    </xf>
    <xf numFmtId="0" fontId="25" fillId="5" borderId="1" xfId="0" applyFont="1" applyFill="1" applyBorder="1" applyAlignment="1">
      <alignment horizontal="center" vertical="center"/>
    </xf>
    <xf numFmtId="0" fontId="33" fillId="0" borderId="0" xfId="0" applyFont="1">
      <alignment vertical="center"/>
    </xf>
    <xf numFmtId="0" fontId="44" fillId="0" borderId="18" xfId="0" applyFont="1" applyBorder="1">
      <alignment vertical="center"/>
    </xf>
    <xf numFmtId="0" fontId="0" fillId="0" borderId="14" xfId="0" applyBorder="1">
      <alignment vertical="center"/>
    </xf>
    <xf numFmtId="0" fontId="0" fillId="0" borderId="15" xfId="0" applyBorder="1">
      <alignment vertical="center"/>
    </xf>
    <xf numFmtId="0" fontId="0" fillId="0" borderId="18" xfId="0" applyBorder="1">
      <alignment vertical="center"/>
    </xf>
    <xf numFmtId="0" fontId="0" fillId="0" borderId="36"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0" fillId="0" borderId="10" xfId="0" applyBorder="1" applyAlignment="1">
      <alignment horizontal="center" vertical="center"/>
    </xf>
    <xf numFmtId="0" fontId="21" fillId="5" borderId="35" xfId="0" applyFont="1" applyFill="1" applyBorder="1" applyAlignment="1">
      <alignment horizontal="center" vertical="center"/>
    </xf>
    <xf numFmtId="38" fontId="21" fillId="5" borderId="35" xfId="0" applyNumberFormat="1" applyFont="1" applyFill="1" applyBorder="1" applyAlignment="1">
      <alignment horizontal="center" vertical="center"/>
    </xf>
    <xf numFmtId="0" fontId="21" fillId="5" borderId="0" xfId="0" applyFont="1" applyFill="1" applyAlignment="1">
      <alignment horizontal="center" vertical="center"/>
    </xf>
    <xf numFmtId="38" fontId="21" fillId="5" borderId="0" xfId="0" applyNumberFormat="1" applyFont="1" applyFill="1" applyAlignment="1">
      <alignment horizontal="center" vertical="center"/>
    </xf>
    <xf numFmtId="0" fontId="46" fillId="0" borderId="0" xfId="0" applyFont="1">
      <alignment vertical="center"/>
    </xf>
    <xf numFmtId="0" fontId="47" fillId="0" borderId="0" xfId="0" applyFont="1">
      <alignment vertical="center"/>
    </xf>
    <xf numFmtId="0" fontId="14" fillId="3" borderId="1" xfId="0" applyFont="1" applyFill="1" applyBorder="1">
      <alignment vertical="center"/>
    </xf>
    <xf numFmtId="0" fontId="49" fillId="0" borderId="0" xfId="0" applyFont="1" applyAlignment="1">
      <alignment horizontal="center" vertical="center"/>
    </xf>
    <xf numFmtId="0" fontId="49" fillId="0" borderId="1" xfId="0" applyFont="1" applyBorder="1" applyAlignment="1">
      <alignment horizontal="center" vertical="center"/>
    </xf>
    <xf numFmtId="0" fontId="49" fillId="0" borderId="5" xfId="0" applyFont="1" applyBorder="1" applyAlignment="1">
      <alignment horizontal="center" vertical="center"/>
    </xf>
    <xf numFmtId="0" fontId="50" fillId="0" borderId="0" xfId="0" applyFont="1" applyAlignment="1">
      <alignment horizontal="center" vertical="center"/>
    </xf>
    <xf numFmtId="0" fontId="49" fillId="0" borderId="9" xfId="0" applyFont="1" applyBorder="1" applyAlignment="1">
      <alignment horizontal="center" vertical="center"/>
    </xf>
    <xf numFmtId="0" fontId="49" fillId="0" borderId="38" xfId="0" applyFont="1" applyBorder="1" applyAlignment="1">
      <alignment horizontal="center" vertical="center"/>
    </xf>
    <xf numFmtId="0" fontId="49" fillId="0" borderId="17" xfId="0" applyFont="1" applyBorder="1" applyAlignment="1">
      <alignment horizontal="center" vertical="center"/>
    </xf>
    <xf numFmtId="0" fontId="49" fillId="0" borderId="39" xfId="0" applyFont="1" applyBorder="1" applyAlignment="1">
      <alignment horizontal="center" vertical="center"/>
    </xf>
    <xf numFmtId="0" fontId="49" fillId="0" borderId="2" xfId="0" applyFont="1" applyBorder="1" applyAlignment="1">
      <alignment horizontal="center" vertical="center"/>
    </xf>
    <xf numFmtId="0" fontId="49" fillId="0" borderId="0" xfId="0" applyFont="1" applyAlignment="1">
      <alignment horizontal="left" vertical="center"/>
    </xf>
    <xf numFmtId="0" fontId="6" fillId="0" borderId="0" xfId="0" applyFont="1" applyAlignment="1">
      <alignment horizontal="left" vertical="center"/>
    </xf>
    <xf numFmtId="0" fontId="6" fillId="2"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7" fillId="0" borderId="4" xfId="0" applyFont="1" applyBorder="1" applyAlignment="1">
      <alignment vertical="center" wrapText="1"/>
    </xf>
    <xf numFmtId="0" fontId="32" fillId="0" borderId="5" xfId="0" applyFont="1" applyBorder="1" applyAlignment="1">
      <alignment vertical="center" wrapText="1"/>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5" fillId="6" borderId="1" xfId="0" applyFont="1" applyFill="1" applyBorder="1" applyAlignment="1">
      <alignment horizontal="center" vertical="center"/>
    </xf>
    <xf numFmtId="0" fontId="25" fillId="0" borderId="1" xfId="0" applyFont="1" applyBorder="1" applyAlignment="1">
      <alignment horizontal="left" vertical="center"/>
    </xf>
    <xf numFmtId="0" fontId="25" fillId="0" borderId="9" xfId="0" applyFont="1" applyBorder="1" applyAlignment="1">
      <alignment horizontal="left" vertical="center"/>
    </xf>
    <xf numFmtId="0" fontId="25" fillId="0" borderId="1" xfId="0" applyFont="1" applyBorder="1" applyAlignment="1">
      <alignment horizontal="center" vertical="center"/>
    </xf>
    <xf numFmtId="0" fontId="25" fillId="0" borderId="8" xfId="0" applyFont="1" applyBorder="1" applyAlignment="1">
      <alignment horizontal="center" vertical="center" shrinkToFit="1"/>
    </xf>
    <xf numFmtId="0" fontId="23" fillId="0" borderId="0" xfId="0" applyFont="1" applyAlignment="1">
      <alignment horizontal="center" vertical="center"/>
    </xf>
    <xf numFmtId="0" fontId="25" fillId="0" borderId="9" xfId="0" applyFont="1" applyBorder="1" applyAlignment="1">
      <alignment horizontal="center" vertical="center"/>
    </xf>
    <xf numFmtId="0" fontId="25" fillId="3" borderId="12"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176" fontId="25" fillId="0" borderId="4" xfId="0" applyNumberFormat="1" applyFont="1" applyBorder="1" applyAlignment="1">
      <alignment horizontal="center" vertical="center" shrinkToFit="1"/>
    </xf>
    <xf numFmtId="176" fontId="25" fillId="0" borderId="5" xfId="0" applyNumberFormat="1" applyFont="1" applyBorder="1" applyAlignment="1">
      <alignment horizontal="center" vertical="center" shrinkToFit="1"/>
    </xf>
    <xf numFmtId="0" fontId="25" fillId="0" borderId="8" xfId="0" applyFont="1" applyBorder="1" applyAlignment="1">
      <alignment horizontal="center" vertical="center"/>
    </xf>
    <xf numFmtId="49" fontId="25" fillId="0" borderId="1" xfId="0" applyNumberFormat="1" applyFont="1" applyBorder="1" applyAlignment="1">
      <alignment horizontal="center" vertical="center"/>
    </xf>
    <xf numFmtId="0" fontId="25" fillId="0" borderId="10" xfId="0" applyFont="1" applyBorder="1" applyAlignment="1">
      <alignment horizontal="center" vertical="center"/>
    </xf>
    <xf numFmtId="0" fontId="25" fillId="6" borderId="4"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5" xfId="0" applyFont="1" applyFill="1"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8" fillId="0" borderId="3" xfId="0" applyFont="1" applyBorder="1" applyAlignment="1">
      <alignment horizontal="center" vertical="center"/>
    </xf>
    <xf numFmtId="0" fontId="21" fillId="2" borderId="4"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5" xfId="0" applyFont="1" applyFill="1" applyBorder="1" applyAlignment="1">
      <alignment horizontal="center" vertical="center"/>
    </xf>
    <xf numFmtId="0" fontId="22" fillId="0" borderId="4"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24" fillId="0" borderId="0" xfId="0" applyFont="1" applyAlignment="1">
      <alignment horizontal="center" vertical="center"/>
    </xf>
    <xf numFmtId="57" fontId="9" fillId="0" borderId="4" xfId="0" applyNumberFormat="1" applyFont="1" applyBorder="1" applyAlignment="1">
      <alignment horizontal="left" vertical="center"/>
    </xf>
    <xf numFmtId="57" fontId="9" fillId="0" borderId="3" xfId="0" applyNumberFormat="1" applyFont="1" applyBorder="1" applyAlignment="1">
      <alignment horizontal="left" vertical="center"/>
    </xf>
    <xf numFmtId="57" fontId="9" fillId="0" borderId="5" xfId="0" applyNumberFormat="1" applyFont="1" applyBorder="1" applyAlignment="1">
      <alignment horizontal="left" vertical="center"/>
    </xf>
    <xf numFmtId="0" fontId="14" fillId="3" borderId="1" xfId="0" applyFont="1" applyFill="1" applyBorder="1" applyAlignment="1">
      <alignment horizontal="center" vertical="center"/>
    </xf>
    <xf numFmtId="0" fontId="14" fillId="0" borderId="29" xfId="0" applyFont="1" applyBorder="1" applyAlignment="1">
      <alignment horizontal="center" vertical="center"/>
    </xf>
    <xf numFmtId="0" fontId="14" fillId="0" borderId="3"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37" xfId="0" applyFont="1" applyBorder="1" applyAlignment="1">
      <alignment horizontal="center" vertical="center"/>
    </xf>
    <xf numFmtId="0" fontId="14" fillId="0" borderId="34" xfId="0" applyFont="1" applyBorder="1" applyAlignment="1">
      <alignment horizontal="left" vertical="center"/>
    </xf>
    <xf numFmtId="0" fontId="14" fillId="0" borderId="0" xfId="0" applyFont="1" applyAlignment="1">
      <alignment horizontal="left" vertical="center"/>
    </xf>
    <xf numFmtId="0" fontId="45" fillId="0" borderId="4" xfId="0" applyFont="1" applyBorder="1" applyAlignment="1">
      <alignment horizontal="left" vertical="center"/>
    </xf>
    <xf numFmtId="0" fontId="45" fillId="0" borderId="3" xfId="0" applyFont="1" applyBorder="1" applyAlignment="1">
      <alignment horizontal="left" vertical="center"/>
    </xf>
    <xf numFmtId="0" fontId="45" fillId="0" borderId="5" xfId="0" applyFont="1" applyBorder="1" applyAlignment="1">
      <alignment horizontal="left" vertical="center"/>
    </xf>
    <xf numFmtId="0" fontId="14" fillId="0" borderId="1" xfId="0" applyFont="1" applyBorder="1" applyAlignment="1">
      <alignment horizontal="center" vertical="center" wrapText="1"/>
    </xf>
    <xf numFmtId="0" fontId="14" fillId="0" borderId="4" xfId="0" applyFont="1" applyBorder="1" applyAlignment="1">
      <alignment horizontal="left" vertical="center"/>
    </xf>
    <xf numFmtId="0" fontId="14" fillId="0" borderId="3" xfId="0" applyFont="1" applyBorder="1" applyAlignment="1">
      <alignment horizontal="left" vertical="center"/>
    </xf>
    <xf numFmtId="0" fontId="14" fillId="0" borderId="5" xfId="0" applyFont="1" applyBorder="1" applyAlignment="1">
      <alignment horizontal="left" vertical="center"/>
    </xf>
    <xf numFmtId="0" fontId="6" fillId="2" borderId="9" xfId="0" applyFont="1" applyFill="1" applyBorder="1" applyAlignment="1">
      <alignment horizontal="center" vertical="center"/>
    </xf>
    <xf numFmtId="0" fontId="1" fillId="0" borderId="4"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5" xfId="0" applyFont="1" applyBorder="1" applyAlignment="1">
      <alignment horizontal="left" vertical="center" shrinkToFit="1"/>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52" fillId="0" borderId="0" xfId="0" applyFont="1" applyAlignment="1">
      <alignment horizontal="center" vertical="center"/>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0" borderId="0" xfId="0" applyFont="1" applyAlignment="1">
      <alignment horizontal="left" vertical="center" shrinkToFit="1"/>
    </xf>
    <xf numFmtId="0" fontId="14" fillId="5" borderId="0" xfId="0" applyFont="1" applyFill="1" applyAlignment="1">
      <alignment horizontal="left" vertical="center"/>
    </xf>
    <xf numFmtId="38" fontId="44" fillId="5" borderId="14" xfId="1" applyFont="1" applyFill="1" applyBorder="1" applyAlignment="1">
      <alignment horizontal="center" vertical="center"/>
    </xf>
    <xf numFmtId="38" fontId="44" fillId="5" borderId="35" xfId="1" applyFont="1" applyFill="1" applyBorder="1" applyAlignment="1">
      <alignment horizontal="center" vertical="center"/>
    </xf>
    <xf numFmtId="38" fontId="44" fillId="5" borderId="15" xfId="1" applyFont="1" applyFill="1" applyBorder="1" applyAlignment="1">
      <alignment horizontal="center" vertical="center"/>
    </xf>
    <xf numFmtId="38" fontId="44" fillId="5" borderId="18" xfId="1" applyFont="1" applyFill="1" applyBorder="1" applyAlignment="1">
      <alignment horizontal="center" vertical="center"/>
    </xf>
    <xf numFmtId="38" fontId="44" fillId="5" borderId="0" xfId="1" applyFont="1" applyFill="1" applyBorder="1" applyAlignment="1">
      <alignment horizontal="center" vertical="center"/>
    </xf>
    <xf numFmtId="38" fontId="44" fillId="5" borderId="36" xfId="1" applyFont="1" applyFill="1" applyBorder="1" applyAlignment="1">
      <alignment horizontal="center" vertical="center"/>
    </xf>
    <xf numFmtId="0" fontId="1" fillId="5" borderId="1" xfId="0" applyFont="1" applyFill="1" applyBorder="1" applyAlignment="1">
      <alignment horizontal="left" vertical="center" shrinkToFit="1"/>
    </xf>
    <xf numFmtId="0" fontId="2" fillId="5" borderId="1" xfId="0" applyFont="1" applyFill="1" applyBorder="1" applyAlignment="1">
      <alignment horizontal="left" vertical="center" shrinkToFit="1"/>
    </xf>
    <xf numFmtId="0" fontId="6" fillId="5" borderId="4" xfId="0" applyFont="1" applyFill="1" applyBorder="1" applyAlignment="1">
      <alignment horizontal="left" vertical="center" shrinkToFit="1"/>
    </xf>
    <xf numFmtId="0" fontId="6" fillId="5" borderId="3" xfId="0" applyFont="1" applyFill="1" applyBorder="1" applyAlignment="1">
      <alignment horizontal="left" vertical="center" shrinkToFit="1"/>
    </xf>
    <xf numFmtId="0" fontId="6" fillId="5" borderId="5" xfId="0" applyFont="1" applyFill="1" applyBorder="1" applyAlignment="1">
      <alignment horizontal="left" vertical="center" shrinkToFit="1"/>
    </xf>
    <xf numFmtId="0" fontId="14" fillId="5" borderId="8"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9" xfId="0" applyFont="1" applyFill="1" applyBorder="1" applyAlignment="1">
      <alignment horizontal="center" vertical="center"/>
    </xf>
    <xf numFmtId="0" fontId="6" fillId="5" borderId="1" xfId="0" applyFont="1" applyFill="1" applyBorder="1" applyAlignment="1">
      <alignment horizontal="left" vertical="center" shrinkToFit="1"/>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38" fontId="41" fillId="5" borderId="18" xfId="4" applyNumberFormat="1" applyFill="1" applyBorder="1" applyAlignment="1">
      <alignment horizontal="center" vertical="center"/>
    </xf>
    <xf numFmtId="38" fontId="6" fillId="5" borderId="0" xfId="1" applyFont="1" applyFill="1" applyBorder="1" applyAlignment="1">
      <alignment horizontal="center" vertical="center"/>
    </xf>
    <xf numFmtId="38" fontId="6" fillId="5" borderId="36" xfId="1" applyFont="1" applyFill="1" applyBorder="1" applyAlignment="1">
      <alignment horizontal="center" vertical="center"/>
    </xf>
    <xf numFmtId="38" fontId="6" fillId="5" borderId="18" xfId="1" applyFont="1" applyFill="1" applyBorder="1" applyAlignment="1">
      <alignment horizontal="center" vertical="center"/>
    </xf>
    <xf numFmtId="38" fontId="6" fillId="5" borderId="16" xfId="1" applyFont="1" applyFill="1" applyBorder="1" applyAlignment="1">
      <alignment horizontal="center" vertical="center"/>
    </xf>
    <xf numFmtId="38" fontId="6" fillId="5" borderId="2" xfId="1" applyFont="1" applyFill="1" applyBorder="1" applyAlignment="1">
      <alignment horizontal="center" vertical="center"/>
    </xf>
    <xf numFmtId="38" fontId="6" fillId="5" borderId="17" xfId="1" applyFont="1" applyFill="1" applyBorder="1" applyAlignment="1">
      <alignment horizontal="center" vertical="center"/>
    </xf>
    <xf numFmtId="0" fontId="35" fillId="2" borderId="0" xfId="0" applyFont="1" applyFill="1" applyAlignment="1">
      <alignment horizontal="left" vertical="center"/>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19" xfId="0" applyFont="1" applyBorder="1" applyAlignment="1">
      <alignment horizontal="left" vertical="center"/>
    </xf>
    <xf numFmtId="0" fontId="40" fillId="0" borderId="20" xfId="0" applyFont="1" applyBorder="1" applyAlignment="1">
      <alignment horizontal="left" vertical="center"/>
    </xf>
    <xf numFmtId="0" fontId="40" fillId="0" borderId="21" xfId="0" applyFont="1" applyBorder="1" applyAlignment="1">
      <alignment horizontal="left" vertical="center"/>
    </xf>
    <xf numFmtId="0" fontId="0" fillId="0" borderId="0" xfId="0" applyAlignment="1">
      <alignment horizontal="left" vertical="center"/>
    </xf>
    <xf numFmtId="0" fontId="34" fillId="0" borderId="0" xfId="0" applyFont="1" applyAlignment="1">
      <alignment horizontal="left" vertical="center"/>
    </xf>
  </cellXfs>
  <cellStyles count="5">
    <cellStyle name="ハイパーリンク" xfId="4" builtinId="8"/>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jkf.ne.jp/dist-goods"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23"/>
  <sheetViews>
    <sheetView tabSelected="1" view="pageBreakPreview" zoomScaleNormal="100" zoomScaleSheetLayoutView="100" workbookViewId="0">
      <selection sqref="A1:B1"/>
    </sheetView>
  </sheetViews>
  <sheetFormatPr defaultColWidth="9" defaultRowHeight="30" customHeight="1"/>
  <cols>
    <col min="1" max="1" width="11.125" style="12" bestFit="1" customWidth="1"/>
    <col min="2" max="2" width="44.5" style="12" customWidth="1"/>
    <col min="3" max="16384" width="9" style="12"/>
  </cols>
  <sheetData>
    <row r="1" spans="1:5" ht="30" customHeight="1">
      <c r="A1" s="138" t="s">
        <v>22</v>
      </c>
      <c r="B1" s="138"/>
    </row>
    <row r="2" spans="1:5" ht="30" customHeight="1">
      <c r="A2" s="139" t="s">
        <v>23</v>
      </c>
      <c r="B2" s="139"/>
    </row>
    <row r="3" spans="1:5" ht="30" customHeight="1">
      <c r="A3" s="5" t="s">
        <v>15</v>
      </c>
      <c r="B3" s="13"/>
    </row>
    <row r="4" spans="1:5" ht="30" customHeight="1">
      <c r="A4" s="5" t="s">
        <v>8</v>
      </c>
      <c r="B4" s="13"/>
    </row>
    <row r="5" spans="1:5" ht="30" customHeight="1">
      <c r="A5" s="5" t="s">
        <v>6</v>
      </c>
      <c r="B5" s="14"/>
    </row>
    <row r="6" spans="1:5" ht="30" customHeight="1">
      <c r="A6" s="137" t="s">
        <v>13</v>
      </c>
      <c r="B6" s="14" t="s">
        <v>173</v>
      </c>
    </row>
    <row r="7" spans="1:5" ht="30" customHeight="1">
      <c r="A7" s="137"/>
      <c r="B7" s="15"/>
    </row>
    <row r="8" spans="1:5" ht="30" customHeight="1">
      <c r="A8" s="5" t="s">
        <v>174</v>
      </c>
      <c r="B8" s="15"/>
    </row>
    <row r="9" spans="1:5" ht="30" customHeight="1">
      <c r="A9" s="124" t="s">
        <v>182</v>
      </c>
    </row>
    <row r="10" spans="1:5" ht="30" customHeight="1">
      <c r="A10" s="12" t="s">
        <v>184</v>
      </c>
    </row>
    <row r="11" spans="1:5" ht="30" customHeight="1">
      <c r="A11" s="12" t="s">
        <v>102</v>
      </c>
    </row>
    <row r="12" spans="1:5" ht="30" customHeight="1">
      <c r="A12" s="12" t="s">
        <v>103</v>
      </c>
    </row>
    <row r="13" spans="1:5" ht="30" customHeight="1">
      <c r="A13" s="136" t="s">
        <v>143</v>
      </c>
      <c r="B13" s="136"/>
      <c r="C13" s="136"/>
      <c r="D13" s="136"/>
      <c r="E13" s="136"/>
    </row>
    <row r="14" spans="1:5" ht="30" customHeight="1">
      <c r="A14" s="136" t="s">
        <v>157</v>
      </c>
      <c r="B14" s="136"/>
      <c r="C14" s="136"/>
      <c r="D14" s="136"/>
      <c r="E14" s="136"/>
    </row>
    <row r="15" spans="1:5" ht="30" customHeight="1">
      <c r="A15" s="136" t="s">
        <v>144</v>
      </c>
      <c r="B15" s="136"/>
      <c r="C15" s="136"/>
      <c r="D15" s="136"/>
      <c r="E15" s="136"/>
    </row>
    <row r="16" spans="1:5" ht="30" customHeight="1">
      <c r="A16" s="12" t="s">
        <v>104</v>
      </c>
    </row>
    <row r="17" spans="1:2" ht="30" customHeight="1">
      <c r="A17" s="104" t="s">
        <v>145</v>
      </c>
      <c r="B17" s="104"/>
    </row>
    <row r="18" spans="1:2" ht="30" customHeight="1">
      <c r="A18" s="124" t="s">
        <v>183</v>
      </c>
    </row>
    <row r="19" spans="1:2" ht="30" customHeight="1">
      <c r="A19" s="124" t="s">
        <v>169</v>
      </c>
    </row>
    <row r="20" spans="1:2" ht="30" customHeight="1">
      <c r="A20" s="12" t="s">
        <v>105</v>
      </c>
    </row>
    <row r="22" spans="1:2" ht="30" customHeight="1">
      <c r="A22" s="12" t="s">
        <v>106</v>
      </c>
    </row>
    <row r="23" spans="1:2" ht="30" customHeight="1">
      <c r="A23" s="12" t="s">
        <v>167</v>
      </c>
    </row>
  </sheetData>
  <mergeCells count="6">
    <mergeCell ref="A15:E15"/>
    <mergeCell ref="A6:A7"/>
    <mergeCell ref="A1:B1"/>
    <mergeCell ref="A2:B2"/>
    <mergeCell ref="A14:E14"/>
    <mergeCell ref="A13:E13"/>
  </mergeCells>
  <phoneticPr fontId="3"/>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M25"/>
  <sheetViews>
    <sheetView view="pageBreakPreview" zoomScaleNormal="100" zoomScaleSheetLayoutView="100" workbookViewId="0">
      <selection activeCell="B3" sqref="B3:C3"/>
    </sheetView>
  </sheetViews>
  <sheetFormatPr defaultColWidth="12.625" defaultRowHeight="35.1" customHeight="1"/>
  <cols>
    <col min="1" max="2" width="12.625" style="57"/>
    <col min="3" max="3" width="15" style="57" customWidth="1"/>
    <col min="4" max="5" width="12.625" style="57" customWidth="1"/>
    <col min="6" max="6" width="15.5" style="57" customWidth="1"/>
    <col min="7" max="7" width="14.375" style="55" bestFit="1" customWidth="1"/>
    <col min="8" max="8" width="12.625" style="55" customWidth="1"/>
    <col min="9" max="11" width="12.625" style="55"/>
    <col min="12" max="16384" width="12.625" style="57"/>
  </cols>
  <sheetData>
    <row r="1" spans="1:13" ht="35.1" customHeight="1">
      <c r="A1" s="151" t="s">
        <v>190</v>
      </c>
      <c r="B1" s="151"/>
      <c r="C1" s="151"/>
      <c r="D1" s="151"/>
      <c r="E1" s="151"/>
      <c r="F1" s="151"/>
      <c r="G1" s="56">
        <f ca="1">TODAY()</f>
        <v>45720</v>
      </c>
      <c r="H1" s="57"/>
    </row>
    <row r="2" spans="1:13" ht="35.1" customHeight="1" thickBot="1">
      <c r="A2" s="54"/>
      <c r="B2" s="54"/>
      <c r="C2" s="54"/>
      <c r="D2" s="54"/>
      <c r="E2" s="54"/>
      <c r="F2" s="54"/>
      <c r="G2" s="56"/>
      <c r="H2" s="57"/>
    </row>
    <row r="3" spans="1:13" ht="35.1" customHeight="1" thickBot="1">
      <c r="A3" s="77" t="s">
        <v>97</v>
      </c>
      <c r="B3" s="153" t="s">
        <v>179</v>
      </c>
      <c r="C3" s="154"/>
      <c r="G3" s="57"/>
    </row>
    <row r="4" spans="1:13" ht="35.1" customHeight="1">
      <c r="A4" s="76" t="s">
        <v>48</v>
      </c>
      <c r="B4" s="152">
        <f>【基本情報】!B3</f>
        <v>0</v>
      </c>
      <c r="C4" s="152"/>
      <c r="D4" s="59" t="s">
        <v>49</v>
      </c>
      <c r="E4" s="149">
        <f>【基本情報】!B4</f>
        <v>0</v>
      </c>
      <c r="F4" s="149"/>
      <c r="G4" s="55" t="s">
        <v>80</v>
      </c>
    </row>
    <row r="5" spans="1:13" ht="35.1" customHeight="1">
      <c r="A5" s="59" t="s" ph="1">
        <v>54</v>
      </c>
      <c r="B5" s="149" ph="1"/>
      <c r="C5" s="149" ph="1"/>
      <c r="D5" s="59" t="s">
        <v>1</v>
      </c>
      <c r="E5" s="159" t="s">
        <v>64</v>
      </c>
      <c r="F5" s="159"/>
      <c r="G5" s="58" t="s">
        <v>181</v>
      </c>
    </row>
    <row r="6" spans="1:13" ht="35.1" customHeight="1">
      <c r="A6" s="59" t="s">
        <v>2</v>
      </c>
      <c r="B6" s="157"/>
      <c r="C6" s="158"/>
      <c r="D6" s="61" t="s">
        <v>3</v>
      </c>
      <c r="E6" s="74"/>
      <c r="F6" s="75" t="s">
        <v>55</v>
      </c>
      <c r="G6" s="60" t="s">
        <v>81</v>
      </c>
    </row>
    <row r="7" spans="1:13" ht="35.1" customHeight="1">
      <c r="A7" s="146" t="s">
        <v>13</v>
      </c>
      <c r="B7" s="147" t="s">
        <v>173</v>
      </c>
      <c r="C7" s="147"/>
      <c r="D7" s="147"/>
      <c r="E7" s="148"/>
      <c r="F7" s="148"/>
      <c r="G7" s="60" t="s">
        <v>79</v>
      </c>
      <c r="H7" s="63"/>
    </row>
    <row r="8" spans="1:13" ht="35.1" customHeight="1">
      <c r="A8" s="146"/>
      <c r="B8" s="147"/>
      <c r="C8" s="147"/>
      <c r="D8" s="147"/>
      <c r="E8" s="147"/>
      <c r="F8" s="147"/>
      <c r="G8" s="60" t="s">
        <v>83</v>
      </c>
      <c r="H8" s="63"/>
    </row>
    <row r="9" spans="1:13" ht="35.1" customHeight="1">
      <c r="A9" s="59" t="s">
        <v>50</v>
      </c>
      <c r="B9" s="149"/>
      <c r="C9" s="149"/>
      <c r="D9" s="59" t="s">
        <v>51</v>
      </c>
      <c r="E9" s="150"/>
      <c r="F9" s="150"/>
      <c r="G9" s="58" t="s">
        <v>82</v>
      </c>
      <c r="H9" s="63"/>
    </row>
    <row r="10" spans="1:13" ht="35.1" customHeight="1">
      <c r="A10" s="65" t="s">
        <v>18</v>
      </c>
      <c r="B10" s="160"/>
      <c r="C10" s="160"/>
      <c r="D10" s="66" t="s">
        <v>19</v>
      </c>
      <c r="E10" s="155"/>
      <c r="F10" s="156"/>
      <c r="G10" s="60" t="s">
        <v>85</v>
      </c>
      <c r="H10" s="63"/>
    </row>
    <row r="11" spans="1:13" ht="35.1" customHeight="1">
      <c r="A11" s="59" t="s">
        <v>52</v>
      </c>
      <c r="B11" s="149"/>
      <c r="C11" s="149"/>
      <c r="D11" s="65" t="s">
        <v>72</v>
      </c>
      <c r="E11" s="161" t="s">
        <v>64</v>
      </c>
      <c r="F11" s="161"/>
      <c r="G11" s="64" t="s">
        <v>84</v>
      </c>
      <c r="H11" s="63"/>
    </row>
    <row r="12" spans="1:13" ht="35.1" customHeight="1">
      <c r="A12" s="59" t="s">
        <v>53</v>
      </c>
      <c r="B12" s="149" t="s">
        <v>64</v>
      </c>
      <c r="C12" s="149"/>
      <c r="D12" s="61" t="s">
        <v>87</v>
      </c>
      <c r="E12" s="67" t="s">
        <v>64</v>
      </c>
      <c r="F12" s="62" t="s">
        <v>64</v>
      </c>
      <c r="G12" s="100" t="s">
        <v>98</v>
      </c>
      <c r="H12" s="101"/>
      <c r="I12" s="102"/>
      <c r="J12" s="102"/>
      <c r="K12" s="102"/>
      <c r="L12" s="103"/>
      <c r="M12" s="103"/>
    </row>
    <row r="13" spans="1:13" ht="22.5" customHeight="1">
      <c r="A13" s="162" t="s">
        <v>108</v>
      </c>
      <c r="B13" s="163"/>
      <c r="C13" s="164"/>
      <c r="D13" s="162" t="s">
        <v>109</v>
      </c>
      <c r="E13" s="163"/>
      <c r="F13" s="164"/>
      <c r="G13" s="100" t="s">
        <v>128</v>
      </c>
      <c r="H13" s="101"/>
      <c r="I13" s="102"/>
      <c r="J13" s="102"/>
      <c r="K13" s="102"/>
      <c r="L13" s="103"/>
      <c r="M13" s="103"/>
    </row>
    <row r="14" spans="1:13" ht="163.5" customHeight="1">
      <c r="A14" s="149"/>
      <c r="B14" s="149"/>
      <c r="C14" s="149"/>
      <c r="D14" s="149"/>
      <c r="E14" s="149"/>
      <c r="F14" s="149"/>
      <c r="G14" s="64" t="s">
        <v>86</v>
      </c>
    </row>
    <row r="15" spans="1:13" ht="20.100000000000001" customHeight="1">
      <c r="A15" s="68" t="s">
        <v>46</v>
      </c>
      <c r="B15" s="144" t="s">
        <v>47</v>
      </c>
      <c r="C15" s="145"/>
      <c r="D15" s="68" t="s">
        <v>10</v>
      </c>
      <c r="E15" s="68" t="s">
        <v>11</v>
      </c>
      <c r="F15" s="68" t="s">
        <v>21</v>
      </c>
      <c r="G15" s="82"/>
      <c r="H15" s="83"/>
      <c r="I15" s="83"/>
      <c r="J15" s="83"/>
      <c r="K15" s="83"/>
    </row>
    <row r="16" spans="1:13" ht="20.100000000000001" customHeight="1">
      <c r="A16" s="96" t="s">
        <v>31</v>
      </c>
      <c r="B16" s="142" t="s">
        <v>93</v>
      </c>
      <c r="C16" s="143"/>
      <c r="D16" s="69">
        <v>5000</v>
      </c>
      <c r="E16" s="70"/>
      <c r="F16" s="71"/>
      <c r="G16" s="82"/>
      <c r="H16" s="82"/>
      <c r="I16" s="82"/>
      <c r="J16" s="83"/>
      <c r="K16" s="83"/>
    </row>
    <row r="17" spans="1:13" ht="20.100000000000001" customHeight="1">
      <c r="A17" s="95"/>
      <c r="B17" s="140" t="s">
        <v>170</v>
      </c>
      <c r="C17" s="141"/>
      <c r="D17" s="105"/>
      <c r="E17" s="106"/>
      <c r="F17" s="71"/>
      <c r="G17" s="57" t="s">
        <v>97</v>
      </c>
      <c r="H17" s="55" t="s">
        <v>69</v>
      </c>
      <c r="I17" s="55" t="s">
        <v>61</v>
      </c>
      <c r="J17" s="55" t="s">
        <v>62</v>
      </c>
      <c r="K17" s="55" t="s">
        <v>63</v>
      </c>
      <c r="L17" s="55" t="s">
        <v>90</v>
      </c>
      <c r="M17" s="55" t="s">
        <v>91</v>
      </c>
    </row>
    <row r="18" spans="1:13" ht="20.100000000000001" customHeight="1">
      <c r="G18" s="57" t="s">
        <v>179</v>
      </c>
      <c r="H18" s="55" t="s">
        <v>70</v>
      </c>
      <c r="I18" s="55" t="s">
        <v>56</v>
      </c>
      <c r="J18" s="55" t="s">
        <v>65</v>
      </c>
      <c r="K18" s="72" t="s">
        <v>172</v>
      </c>
      <c r="L18" s="55" t="s">
        <v>92</v>
      </c>
      <c r="M18" s="55" t="s">
        <v>92</v>
      </c>
    </row>
    <row r="19" spans="1:13" ht="20.100000000000001" customHeight="1">
      <c r="G19" s="57" t="s">
        <v>180</v>
      </c>
      <c r="H19" s="55" t="s">
        <v>71</v>
      </c>
      <c r="I19" s="55" t="s">
        <v>57</v>
      </c>
      <c r="J19" s="55" t="s">
        <v>66</v>
      </c>
      <c r="K19" s="72" t="s">
        <v>76</v>
      </c>
      <c r="L19" s="55"/>
      <c r="M19" s="55"/>
    </row>
    <row r="20" spans="1:13" ht="20.100000000000001" customHeight="1">
      <c r="A20" s="73"/>
      <c r="G20" s="57"/>
      <c r="I20" s="55" t="s">
        <v>58</v>
      </c>
      <c r="J20" s="55" t="s">
        <v>67</v>
      </c>
      <c r="K20" s="72" t="s">
        <v>77</v>
      </c>
      <c r="L20" s="55" t="s">
        <v>159</v>
      </c>
      <c r="M20" s="55" t="s">
        <v>88</v>
      </c>
    </row>
    <row r="21" spans="1:13" ht="35.1" customHeight="1">
      <c r="G21" s="57"/>
      <c r="I21" s="55" t="s">
        <v>59</v>
      </c>
      <c r="J21" s="55" t="s">
        <v>68</v>
      </c>
      <c r="K21" s="72" t="s">
        <v>78</v>
      </c>
      <c r="L21" s="55" t="s">
        <v>160</v>
      </c>
      <c r="M21" s="55" t="s">
        <v>89</v>
      </c>
    </row>
    <row r="22" spans="1:13" ht="35.1" customHeight="1">
      <c r="G22" s="57"/>
      <c r="I22" s="55" t="s">
        <v>60</v>
      </c>
      <c r="K22" s="72"/>
      <c r="L22" s="55" t="s">
        <v>161</v>
      </c>
      <c r="M22" s="55" t="s">
        <v>177</v>
      </c>
    </row>
    <row r="23" spans="1:13" ht="35.1" customHeight="1">
      <c r="G23" s="57"/>
      <c r="I23" s="55" t="s">
        <v>110</v>
      </c>
      <c r="L23" s="55" t="s">
        <v>162</v>
      </c>
      <c r="M23" s="55" t="s">
        <v>178</v>
      </c>
    </row>
    <row r="24" spans="1:13" ht="35.1" customHeight="1">
      <c r="I24" s="55" t="s">
        <v>111</v>
      </c>
      <c r="L24" s="55" t="s">
        <v>163</v>
      </c>
      <c r="M24" s="55" t="s">
        <v>164</v>
      </c>
    </row>
    <row r="25" spans="1:13" ht="35.1" customHeight="1">
      <c r="M25" s="55" t="s">
        <v>165</v>
      </c>
    </row>
  </sheetData>
  <mergeCells count="24">
    <mergeCell ref="A1:F1"/>
    <mergeCell ref="B4:C4"/>
    <mergeCell ref="E4:F4"/>
    <mergeCell ref="B3:C3"/>
    <mergeCell ref="A14:C14"/>
    <mergeCell ref="D14:F14"/>
    <mergeCell ref="E10:F10"/>
    <mergeCell ref="B6:C6"/>
    <mergeCell ref="B5:C5"/>
    <mergeCell ref="E5:F5"/>
    <mergeCell ref="B10:C10"/>
    <mergeCell ref="B11:C11"/>
    <mergeCell ref="E11:F11"/>
    <mergeCell ref="B12:C12"/>
    <mergeCell ref="A13:C13"/>
    <mergeCell ref="D13:F13"/>
    <mergeCell ref="B17:C17"/>
    <mergeCell ref="B16:C16"/>
    <mergeCell ref="B15:C15"/>
    <mergeCell ref="A7:A8"/>
    <mergeCell ref="B7:F7"/>
    <mergeCell ref="B8:F8"/>
    <mergeCell ref="B9:C9"/>
    <mergeCell ref="E9:F9"/>
  </mergeCells>
  <phoneticPr fontId="5" type="Hiragana" alignment="distributed"/>
  <dataValidations count="7">
    <dataValidation type="list" allowBlank="1" showInputMessage="1" showErrorMessage="1" sqref="B12:C12" xr:uid="{00000000-0002-0000-0200-000000000000}">
      <formula1>$K$18:$K$23</formula1>
    </dataValidation>
    <dataValidation type="list" allowBlank="1" showInputMessage="1" showErrorMessage="1" sqref="E11:F11" xr:uid="{00000000-0002-0000-0200-000001000000}">
      <formula1>$J$18:$J$21</formula1>
    </dataValidation>
    <dataValidation type="list" allowBlank="1" showInputMessage="1" showErrorMessage="1" sqref="B11:C11" xr:uid="{00000000-0002-0000-0200-000002000000}">
      <formula1>$I$18:$I$24</formula1>
    </dataValidation>
    <dataValidation type="list" allowBlank="1" showInputMessage="1" showErrorMessage="1" sqref="E5:F5" xr:uid="{00000000-0002-0000-0200-000005000000}">
      <formula1>$H$18:$H$19</formula1>
    </dataValidation>
    <dataValidation type="list" allowBlank="1" showInputMessage="1" showErrorMessage="1" sqref="B3:C3" xr:uid="{00000000-0002-0000-0200-000006000000}">
      <formula1>$G$18:$G$19</formula1>
    </dataValidation>
    <dataValidation type="list" allowBlank="1" showInputMessage="1" showErrorMessage="1" sqref="E12" xr:uid="{00000000-0002-0000-0200-000003000000}">
      <formula1>$L$18:$L$24</formula1>
    </dataValidation>
    <dataValidation type="list" allowBlank="1" showInputMessage="1" showErrorMessage="1" sqref="F12" xr:uid="{00000000-0002-0000-0200-000004000000}">
      <formula1>$M$18:$M$25</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43"/>
  <sheetViews>
    <sheetView view="pageBreakPreview" zoomScaleNormal="100" zoomScaleSheetLayoutView="100" workbookViewId="0">
      <selection activeCell="B3" sqref="B3:E3"/>
    </sheetView>
  </sheetViews>
  <sheetFormatPr defaultColWidth="8.875" defaultRowHeight="25.35" customHeight="1"/>
  <cols>
    <col min="1" max="1" width="10" bestFit="1" customWidth="1"/>
    <col min="2" max="2" width="11.875" bestFit="1" customWidth="1"/>
    <col min="3" max="3" width="4.375" bestFit="1" customWidth="1"/>
    <col min="4" max="4" width="7" customWidth="1"/>
    <col min="5" max="5" width="16.5" bestFit="1" customWidth="1"/>
    <col min="6" max="6" width="5" bestFit="1" customWidth="1"/>
    <col min="7" max="7" width="23.875" bestFit="1" customWidth="1"/>
    <col min="8" max="8" width="15.5" bestFit="1" customWidth="1"/>
    <col min="9" max="9" width="10.625" bestFit="1" customWidth="1"/>
  </cols>
  <sheetData>
    <row r="1" spans="1:10" ht="25.35" customHeight="1">
      <c r="A1" s="180" t="s">
        <v>191</v>
      </c>
      <c r="B1" s="180"/>
      <c r="C1" s="180"/>
      <c r="D1" s="180"/>
      <c r="E1" s="180"/>
      <c r="F1" s="180"/>
      <c r="G1" s="180"/>
      <c r="H1" s="180"/>
      <c r="I1" s="48">
        <f ca="1">TODAY()</f>
        <v>45720</v>
      </c>
      <c r="J1" s="47"/>
    </row>
    <row r="2" spans="1:10" ht="25.35" customHeight="1">
      <c r="A2" s="32"/>
      <c r="B2" s="32"/>
      <c r="C2" s="32"/>
      <c r="D2" s="32"/>
      <c r="E2" s="32"/>
      <c r="F2" s="32"/>
      <c r="G2" s="32"/>
      <c r="H2" s="32"/>
      <c r="J2" s="32"/>
    </row>
    <row r="3" spans="1:10" ht="25.35" customHeight="1">
      <c r="A3" s="33" t="s">
        <v>16</v>
      </c>
      <c r="B3" s="181" t="s">
        <v>32</v>
      </c>
      <c r="C3" s="182"/>
      <c r="D3" s="182"/>
      <c r="E3" s="183"/>
      <c r="F3" s="32"/>
      <c r="G3" s="32"/>
      <c r="H3" s="32"/>
      <c r="I3" s="32"/>
      <c r="J3" s="32"/>
    </row>
    <row r="4" spans="1:10" ht="25.35" customHeight="1">
      <c r="A4" s="32"/>
      <c r="B4" s="32"/>
      <c r="C4" s="32"/>
      <c r="D4" s="32"/>
      <c r="E4" s="32"/>
      <c r="F4" s="32"/>
      <c r="G4" s="32"/>
      <c r="H4" s="32"/>
      <c r="I4" s="32"/>
      <c r="J4" s="32"/>
    </row>
    <row r="5" spans="1:10" ht="25.35" customHeight="1">
      <c r="A5" s="33" t="s">
        <v>15</v>
      </c>
      <c r="B5" s="168">
        <f>【基本情報】!B3</f>
        <v>0</v>
      </c>
      <c r="C5" s="169"/>
      <c r="D5" s="169"/>
      <c r="E5" s="170"/>
      <c r="F5" s="178" t="s">
        <v>13</v>
      </c>
      <c r="G5" s="44" t="str">
        <f>【基本情報】!B6</f>
        <v>〒</v>
      </c>
    </row>
    <row r="6" spans="1:10" ht="25.35" customHeight="1">
      <c r="A6" s="33" t="s">
        <v>8</v>
      </c>
      <c r="B6" s="168">
        <f>【基本情報】!B4</f>
        <v>0</v>
      </c>
      <c r="C6" s="169"/>
      <c r="D6" s="169"/>
      <c r="E6" s="170"/>
      <c r="F6" s="179"/>
      <c r="G6" s="45">
        <f>【基本情報】!B7</f>
        <v>0</v>
      </c>
    </row>
    <row r="7" spans="1:10" ht="25.35" customHeight="1">
      <c r="A7" s="33" t="s">
        <v>6</v>
      </c>
      <c r="B7" s="168">
        <f>【基本情報】!B5</f>
        <v>0</v>
      </c>
      <c r="C7" s="169"/>
      <c r="D7" s="169"/>
      <c r="E7" s="170"/>
      <c r="F7" s="40" t="s">
        <v>14</v>
      </c>
      <c r="G7" s="46">
        <f>【基本情報】!B8</f>
        <v>0</v>
      </c>
    </row>
    <row r="8" spans="1:10" ht="25.35" customHeight="1">
      <c r="A8" s="32"/>
      <c r="B8" s="32"/>
      <c r="C8" s="32"/>
      <c r="D8" s="32"/>
      <c r="E8" s="171" t="s">
        <v>185</v>
      </c>
      <c r="F8" s="171"/>
      <c r="G8" s="171"/>
      <c r="H8" s="32"/>
    </row>
    <row r="9" spans="1:10" ht="25.35" customHeight="1">
      <c r="A9" s="33" t="s">
        <v>0</v>
      </c>
      <c r="B9" s="33" t="s" ph="1">
        <v>7</v>
      </c>
      <c r="C9" s="33" t="s">
        <v>1</v>
      </c>
      <c r="D9" s="33" t="s">
        <v>97</v>
      </c>
      <c r="E9" s="33" t="s">
        <v>2</v>
      </c>
      <c r="F9" s="33" t="s">
        <v>3</v>
      </c>
      <c r="G9" s="33" t="s">
        <v>4</v>
      </c>
      <c r="H9" s="33" t="s">
        <v>95</v>
      </c>
      <c r="I9" s="79" t="s">
        <v>97</v>
      </c>
      <c r="J9" s="79" t="s">
        <v>101</v>
      </c>
    </row>
    <row r="10" spans="1:10" ht="25.35" customHeight="1">
      <c r="A10" s="33">
        <v>0</v>
      </c>
      <c r="B10" s="34" t="s" ph="1">
        <v>20</v>
      </c>
      <c r="C10" s="34" t="s">
        <v>5</v>
      </c>
      <c r="D10" s="81" t="s">
        <v>99</v>
      </c>
      <c r="E10" s="37">
        <v>38528</v>
      </c>
      <c r="F10" s="35">
        <f ca="1">DATEDIF(E10,$I$1,"Y")</f>
        <v>19</v>
      </c>
      <c r="G10" s="36" t="s">
        <v>24</v>
      </c>
      <c r="H10" s="38" t="s">
        <v>94</v>
      </c>
      <c r="I10" s="51" t="s">
        <v>64</v>
      </c>
      <c r="J10" s="51" t="s">
        <v>64</v>
      </c>
    </row>
    <row r="11" spans="1:10" ht="25.35" customHeight="1">
      <c r="A11" s="39">
        <v>1</v>
      </c>
      <c r="B11" s="49" ph="1"/>
      <c r="C11" s="52" t="s">
        <v>64</v>
      </c>
      <c r="D11" s="80" t="s">
        <v>64</v>
      </c>
      <c r="E11" s="41"/>
      <c r="F11" s="50">
        <f ca="1">DATEDIF(E11,$I$1,"Y")</f>
        <v>125</v>
      </c>
      <c r="G11" s="53" t="s">
        <v>96</v>
      </c>
      <c r="H11" s="49"/>
      <c r="I11" s="79" t="s">
        <v>99</v>
      </c>
      <c r="J11" s="51" t="s">
        <v>70</v>
      </c>
    </row>
    <row r="12" spans="1:10" ht="25.35" customHeight="1">
      <c r="A12" s="39">
        <v>2</v>
      </c>
      <c r="B12" s="49" ph="1"/>
      <c r="C12" s="52" t="s">
        <v>64</v>
      </c>
      <c r="D12" s="80" t="s">
        <v>64</v>
      </c>
      <c r="E12" s="41"/>
      <c r="F12" s="50">
        <f t="shared" ref="F12:F20" ca="1" si="0">DATEDIF(E12,$I$1,"Y")</f>
        <v>125</v>
      </c>
      <c r="G12" s="53" t="s">
        <v>96</v>
      </c>
      <c r="H12" s="49"/>
      <c r="I12" s="32" t="s">
        <v>100</v>
      </c>
      <c r="J12" s="51" t="s">
        <v>71</v>
      </c>
    </row>
    <row r="13" spans="1:10" ht="25.35" customHeight="1">
      <c r="A13" s="39">
        <v>3</v>
      </c>
      <c r="B13" s="49" ph="1"/>
      <c r="C13" s="52" t="s">
        <v>64</v>
      </c>
      <c r="D13" s="80" t="s">
        <v>64</v>
      </c>
      <c r="E13" s="41"/>
      <c r="F13" s="50">
        <f t="shared" ca="1" si="0"/>
        <v>125</v>
      </c>
      <c r="G13" s="53" t="s">
        <v>96</v>
      </c>
      <c r="H13" s="49"/>
      <c r="I13" s="51" t="s">
        <v>69</v>
      </c>
    </row>
    <row r="14" spans="1:10" ht="25.35" customHeight="1">
      <c r="A14" s="39">
        <v>4</v>
      </c>
      <c r="B14" s="49" ph="1"/>
      <c r="C14" s="52" t="s">
        <v>64</v>
      </c>
      <c r="D14" s="80" t="s">
        <v>64</v>
      </c>
      <c r="E14" s="41"/>
      <c r="F14" s="50">
        <f t="shared" ca="1" si="0"/>
        <v>125</v>
      </c>
      <c r="G14" s="53" t="s">
        <v>96</v>
      </c>
      <c r="H14" s="49"/>
      <c r="I14" s="78" t="s">
        <v>98</v>
      </c>
    </row>
    <row r="15" spans="1:10" ht="25.35" customHeight="1">
      <c r="A15" s="39">
        <v>5</v>
      </c>
      <c r="B15" s="49" ph="1"/>
      <c r="C15" s="52" t="s">
        <v>64</v>
      </c>
      <c r="D15" s="80" t="s">
        <v>64</v>
      </c>
      <c r="E15" s="41"/>
      <c r="F15" s="50">
        <f t="shared" ca="1" si="0"/>
        <v>125</v>
      </c>
      <c r="G15" s="53" t="s">
        <v>96</v>
      </c>
      <c r="H15" s="49"/>
    </row>
    <row r="16" spans="1:10" ht="25.35" customHeight="1">
      <c r="A16" s="39">
        <v>6</v>
      </c>
      <c r="B16" s="49" ph="1"/>
      <c r="C16" s="52" t="s">
        <v>64</v>
      </c>
      <c r="D16" s="80" t="s">
        <v>64</v>
      </c>
      <c r="E16" s="41"/>
      <c r="F16" s="50">
        <f t="shared" ca="1" si="0"/>
        <v>125</v>
      </c>
      <c r="G16" s="53" t="s">
        <v>96</v>
      </c>
      <c r="H16" s="49"/>
    </row>
    <row r="17" spans="1:17" ht="25.35" customHeight="1">
      <c r="A17" s="39">
        <v>7</v>
      </c>
      <c r="B17" s="49" ph="1"/>
      <c r="C17" s="52" t="s">
        <v>64</v>
      </c>
      <c r="D17" s="80" t="s">
        <v>64</v>
      </c>
      <c r="E17" s="41"/>
      <c r="F17" s="50">
        <f t="shared" ca="1" si="0"/>
        <v>125</v>
      </c>
      <c r="G17" s="53" t="s">
        <v>96</v>
      </c>
      <c r="H17" s="49"/>
    </row>
    <row r="18" spans="1:17" ht="25.35" customHeight="1">
      <c r="A18" s="39">
        <v>8</v>
      </c>
      <c r="B18" s="49" ph="1"/>
      <c r="C18" s="52" t="s">
        <v>64</v>
      </c>
      <c r="D18" s="80" t="s">
        <v>64</v>
      </c>
      <c r="E18" s="41"/>
      <c r="F18" s="50">
        <f t="shared" ca="1" si="0"/>
        <v>125</v>
      </c>
      <c r="G18" s="53" t="s">
        <v>96</v>
      </c>
      <c r="H18" s="49"/>
    </row>
    <row r="19" spans="1:17" ht="25.35" customHeight="1">
      <c r="A19" s="39">
        <v>9</v>
      </c>
      <c r="B19" s="49" ph="1"/>
      <c r="C19" s="52" t="s">
        <v>64</v>
      </c>
      <c r="D19" s="80" t="s">
        <v>64</v>
      </c>
      <c r="E19" s="41"/>
      <c r="F19" s="50">
        <f t="shared" ca="1" si="0"/>
        <v>125</v>
      </c>
      <c r="G19" s="53" t="s">
        <v>96</v>
      </c>
      <c r="H19" s="49"/>
      <c r="J19" s="167"/>
      <c r="K19" s="167"/>
      <c r="L19" s="167"/>
      <c r="M19" s="167"/>
      <c r="N19" s="167"/>
      <c r="O19" s="167"/>
      <c r="P19" s="167"/>
      <c r="Q19" s="167"/>
    </row>
    <row r="20" spans="1:17" ht="25.35" customHeight="1">
      <c r="A20" s="39">
        <v>10</v>
      </c>
      <c r="B20" s="49" ph="1"/>
      <c r="C20" s="52" t="s">
        <v>64</v>
      </c>
      <c r="D20" s="80" t="s">
        <v>64</v>
      </c>
      <c r="E20" s="41"/>
      <c r="F20" s="50">
        <f t="shared" ca="1" si="0"/>
        <v>125</v>
      </c>
      <c r="G20" s="53" t="s">
        <v>96</v>
      </c>
      <c r="H20" s="49"/>
    </row>
    <row r="22" spans="1:17" ht="25.35" customHeight="1">
      <c r="A22" s="30" t="s">
        <v>46</v>
      </c>
      <c r="B22" s="172" t="s">
        <v>47</v>
      </c>
      <c r="C22" s="173"/>
      <c r="D22" s="174"/>
      <c r="E22" s="30" t="s">
        <v>10</v>
      </c>
      <c r="F22" s="30" t="s">
        <v>11</v>
      </c>
      <c r="G22" s="30" t="s">
        <v>21</v>
      </c>
    </row>
    <row r="23" spans="1:17" ht="25.35" customHeight="1">
      <c r="A23" s="29" t="s">
        <v>31</v>
      </c>
      <c r="B23" s="175" t="s">
        <v>171</v>
      </c>
      <c r="C23" s="176"/>
      <c r="D23" s="177"/>
      <c r="E23" s="42">
        <v>5000</v>
      </c>
      <c r="F23" s="31"/>
      <c r="G23" s="43">
        <f t="shared" ref="G23" si="1">E23*F23</f>
        <v>0</v>
      </c>
    </row>
    <row r="24" spans="1:17" ht="25.35" customHeight="1">
      <c r="A24" s="29"/>
      <c r="B24" s="175" t="s">
        <v>170</v>
      </c>
      <c r="C24" s="176"/>
      <c r="D24" s="177"/>
      <c r="E24" s="42"/>
      <c r="F24" s="31"/>
      <c r="G24" s="43"/>
      <c r="J24" s="167"/>
      <c r="K24" s="167"/>
      <c r="L24" s="167"/>
      <c r="M24" s="167"/>
      <c r="N24" s="167"/>
      <c r="O24" s="167"/>
      <c r="P24" s="167"/>
      <c r="Q24" s="167"/>
    </row>
    <row r="25" spans="1:17" ht="25.35" customHeight="1">
      <c r="A25" s="119"/>
      <c r="B25" s="119"/>
      <c r="C25" s="119"/>
      <c r="D25" s="119"/>
      <c r="E25" s="119"/>
      <c r="F25" s="119"/>
      <c r="G25" s="120"/>
      <c r="J25" s="51"/>
      <c r="K25" s="51"/>
      <c r="L25" s="51"/>
      <c r="M25" s="51"/>
      <c r="N25" s="51"/>
      <c r="O25" s="51"/>
      <c r="P25" s="51"/>
      <c r="Q25" s="51"/>
    </row>
    <row r="26" spans="1:17" ht="25.35" customHeight="1">
      <c r="A26" s="121"/>
      <c r="B26" s="121"/>
      <c r="C26" s="121"/>
      <c r="D26" s="121"/>
      <c r="E26" s="121"/>
      <c r="F26" s="121"/>
      <c r="G26" s="122"/>
      <c r="J26" s="51"/>
      <c r="K26" s="51"/>
      <c r="L26" s="51"/>
      <c r="M26" s="51"/>
      <c r="N26" s="51"/>
      <c r="O26" s="51"/>
      <c r="P26" s="51"/>
      <c r="Q26" s="51"/>
    </row>
    <row r="27" spans="1:17" ht="25.35" customHeight="1">
      <c r="A27" s="121"/>
      <c r="B27" s="121"/>
      <c r="C27" s="121"/>
      <c r="D27" s="121"/>
      <c r="E27" s="121"/>
      <c r="F27" s="121"/>
      <c r="G27" s="122"/>
      <c r="J27" s="51"/>
      <c r="K27" s="51"/>
      <c r="L27" s="51"/>
      <c r="M27" s="51"/>
      <c r="N27" s="51"/>
      <c r="O27" s="51"/>
      <c r="P27" s="51"/>
      <c r="Q27" s="51"/>
    </row>
    <row r="28" spans="1:17" ht="25.35" customHeight="1">
      <c r="A28" s="121"/>
      <c r="B28" s="121"/>
      <c r="C28" s="121"/>
      <c r="D28" s="121"/>
      <c r="E28" s="121"/>
      <c r="F28" s="121"/>
      <c r="G28" s="122"/>
      <c r="J28" s="51"/>
      <c r="K28" s="51"/>
      <c r="L28" s="51"/>
      <c r="M28" s="51"/>
      <c r="N28" s="51"/>
      <c r="O28" s="51"/>
      <c r="P28" s="51"/>
      <c r="Q28" s="51"/>
    </row>
    <row r="29" spans="1:17" ht="25.35" customHeight="1">
      <c r="A29" s="121"/>
      <c r="B29" s="121"/>
      <c r="C29" s="121"/>
      <c r="D29" s="121"/>
      <c r="E29" s="121"/>
      <c r="F29" s="121"/>
      <c r="G29" s="122"/>
      <c r="J29" s="51"/>
      <c r="K29" s="51"/>
      <c r="L29" s="51"/>
      <c r="M29" s="51"/>
      <c r="N29" s="51"/>
      <c r="O29" s="51"/>
      <c r="P29" s="51"/>
      <c r="Q29" s="51"/>
    </row>
    <row r="30" spans="1:17" ht="25.35" customHeight="1">
      <c r="A30" s="167" t="s">
        <v>155</v>
      </c>
      <c r="B30" s="167"/>
      <c r="C30" s="167"/>
      <c r="D30" s="167"/>
      <c r="E30" s="167"/>
      <c r="F30" s="167"/>
      <c r="G30" s="167"/>
    </row>
    <row r="31" spans="1:17" ht="25.35" customHeight="1">
      <c r="A31" t="s">
        <v>154</v>
      </c>
      <c r="D31" t="s">
        <v>154</v>
      </c>
      <c r="G31" t="s">
        <v>154</v>
      </c>
    </row>
    <row r="32" spans="1:17" ht="25.35" customHeight="1">
      <c r="A32" s="109"/>
      <c r="B32" s="110"/>
      <c r="D32" s="109"/>
      <c r="E32" s="110"/>
      <c r="G32" s="115"/>
      <c r="H32" s="111"/>
    </row>
    <row r="33" spans="1:8" ht="25.35" customHeight="1">
      <c r="A33" s="111"/>
      <c r="B33" s="112"/>
      <c r="D33" s="111"/>
      <c r="E33" s="112"/>
      <c r="G33" s="116"/>
      <c r="H33" s="111"/>
    </row>
    <row r="34" spans="1:8" ht="25.35" customHeight="1">
      <c r="A34" s="165" t="s">
        <v>153</v>
      </c>
      <c r="B34" s="166"/>
      <c r="D34" s="165" t="s">
        <v>153</v>
      </c>
      <c r="E34" s="166"/>
      <c r="G34" s="118" t="s">
        <v>153</v>
      </c>
      <c r="H34" s="111"/>
    </row>
    <row r="35" spans="1:8" ht="25.35" customHeight="1">
      <c r="A35" s="111"/>
      <c r="B35" s="112"/>
      <c r="D35" s="111"/>
      <c r="E35" s="112"/>
      <c r="G35" s="116"/>
      <c r="H35" s="111"/>
    </row>
    <row r="36" spans="1:8" ht="25.35" customHeight="1">
      <c r="A36" s="113"/>
      <c r="B36" s="114"/>
      <c r="D36" s="113"/>
      <c r="E36" s="114"/>
      <c r="G36" s="117"/>
      <c r="H36" s="111"/>
    </row>
    <row r="38" spans="1:8" ht="25.35" customHeight="1">
      <c r="A38" t="s">
        <v>154</v>
      </c>
      <c r="D38" t="s">
        <v>154</v>
      </c>
      <c r="G38" t="s">
        <v>154</v>
      </c>
    </row>
    <row r="39" spans="1:8" ht="25.35" customHeight="1">
      <c r="A39" s="109"/>
      <c r="B39" s="110"/>
      <c r="D39" s="109"/>
      <c r="E39" s="110"/>
      <c r="G39" s="115"/>
    </row>
    <row r="40" spans="1:8" ht="25.35" customHeight="1">
      <c r="A40" s="111"/>
      <c r="B40" s="112"/>
      <c r="D40" s="111"/>
      <c r="E40" s="112"/>
      <c r="G40" s="116"/>
    </row>
    <row r="41" spans="1:8" ht="25.35" customHeight="1">
      <c r="A41" s="165" t="s">
        <v>153</v>
      </c>
      <c r="B41" s="166"/>
      <c r="D41" s="165" t="s">
        <v>153</v>
      </c>
      <c r="E41" s="166"/>
      <c r="G41" s="118" t="s">
        <v>153</v>
      </c>
    </row>
    <row r="42" spans="1:8" ht="25.35" customHeight="1">
      <c r="A42" s="111"/>
      <c r="B42" s="112"/>
      <c r="D42" s="111"/>
      <c r="E42" s="112"/>
      <c r="G42" s="116"/>
    </row>
    <row r="43" spans="1:8" ht="25.35" customHeight="1">
      <c r="A43" s="113"/>
      <c r="B43" s="114"/>
      <c r="D43" s="113"/>
      <c r="E43" s="114"/>
      <c r="G43" s="117"/>
    </row>
  </sheetData>
  <mergeCells count="23">
    <mergeCell ref="F5:F6"/>
    <mergeCell ref="A1:H1"/>
    <mergeCell ref="B3:E3"/>
    <mergeCell ref="B5:E5"/>
    <mergeCell ref="B6:E6"/>
    <mergeCell ref="B7:E7"/>
    <mergeCell ref="E8:G8"/>
    <mergeCell ref="B22:D22"/>
    <mergeCell ref="B23:D23"/>
    <mergeCell ref="B24:D24"/>
    <mergeCell ref="J19:K19"/>
    <mergeCell ref="L19:M19"/>
    <mergeCell ref="N19:O19"/>
    <mergeCell ref="P19:Q19"/>
    <mergeCell ref="J24:K24"/>
    <mergeCell ref="L24:M24"/>
    <mergeCell ref="N24:O24"/>
    <mergeCell ref="P24:Q24"/>
    <mergeCell ref="A41:B41"/>
    <mergeCell ref="D41:E41"/>
    <mergeCell ref="A30:G30"/>
    <mergeCell ref="A34:B34"/>
    <mergeCell ref="D34:E34"/>
  </mergeCells>
  <phoneticPr fontId="5" type="Hiragana" alignment="distributed"/>
  <dataValidations count="2">
    <dataValidation type="list" allowBlank="1" showInputMessage="1" showErrorMessage="1" sqref="D10:D20" xr:uid="{00000000-0002-0000-0500-000000000000}">
      <formula1>$I$11:$I$12</formula1>
    </dataValidation>
    <dataValidation type="list" allowBlank="1" showInputMessage="1" showErrorMessage="1" sqref="C11:C20" xr:uid="{00000000-0002-0000-0500-000001000000}">
      <formula1>$J$10:$J$12</formula1>
    </dataValidation>
  </dataValidations>
  <printOptions horizontalCentered="1"/>
  <pageMargins left="0.23622047244094491" right="0.23622047244094491" top="0.74803149606299213" bottom="0.74803149606299213" header="0.31496062992125984" footer="0.31496062992125984"/>
  <pageSetup paperSize="9" scale="97" fitToHeight="0"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R47"/>
  <sheetViews>
    <sheetView view="pageBreakPreview" zoomScaleNormal="100" zoomScaleSheetLayoutView="100" workbookViewId="0">
      <selection activeCell="C7" sqref="C7"/>
    </sheetView>
  </sheetViews>
  <sheetFormatPr defaultColWidth="11.625" defaultRowHeight="20.100000000000001" customHeight="1"/>
  <cols>
    <col min="1" max="3" width="10.625" style="1" customWidth="1"/>
    <col min="4" max="4" width="3" style="1" customWidth="1"/>
    <col min="5" max="7" width="10.625" style="1" customWidth="1"/>
    <col min="8" max="8" width="15" style="1" customWidth="1"/>
    <col min="9" max="16384" width="11.625" style="1"/>
  </cols>
  <sheetData>
    <row r="1" spans="1:18" ht="41.1" customHeight="1">
      <c r="A1" s="210" t="s">
        <v>192</v>
      </c>
      <c r="B1" s="210"/>
      <c r="C1" s="210"/>
      <c r="D1" s="210"/>
      <c r="E1" s="210"/>
      <c r="F1" s="210"/>
      <c r="G1" s="210"/>
      <c r="H1" s="210"/>
      <c r="I1" s="1" t="s">
        <v>33</v>
      </c>
    </row>
    <row r="2" spans="1:18" ht="20.100000000000001" customHeight="1">
      <c r="A2" s="123" t="s">
        <v>186</v>
      </c>
      <c r="I2" s="20" t="s">
        <v>34</v>
      </c>
      <c r="J2" s="21"/>
      <c r="K2" s="21"/>
    </row>
    <row r="3" spans="1:18" ht="20.100000000000001" customHeight="1">
      <c r="A3" s="211" t="s">
        <v>35</v>
      </c>
      <c r="B3" s="212"/>
      <c r="C3" s="213"/>
      <c r="D3" s="11"/>
      <c r="E3" s="11" t="s">
        <v>17</v>
      </c>
      <c r="F3" s="4" t="s">
        <v>32</v>
      </c>
      <c r="I3" s="19" t="s">
        <v>36</v>
      </c>
      <c r="J3" s="18"/>
      <c r="K3" s="18"/>
    </row>
    <row r="4" spans="1:18" ht="20.100000000000001" customHeight="1">
      <c r="A4" s="6"/>
      <c r="C4" s="7"/>
      <c r="E4" s="11" t="s">
        <v>9</v>
      </c>
      <c r="F4" s="4"/>
      <c r="I4" s="1" t="s">
        <v>37</v>
      </c>
    </row>
    <row r="5" spans="1:18" ht="20.100000000000001" customHeight="1">
      <c r="A5" s="6"/>
      <c r="C5" s="7"/>
      <c r="E5" s="11" t="s">
        <v>8</v>
      </c>
      <c r="F5" s="4"/>
      <c r="H5" s="4"/>
      <c r="I5" s="22" t="s">
        <v>38</v>
      </c>
    </row>
    <row r="6" spans="1:18" ht="20.100000000000001" customHeight="1">
      <c r="A6" s="6"/>
      <c r="C6" s="7"/>
      <c r="E6" s="11" t="s">
        <v>6</v>
      </c>
      <c r="F6" s="4"/>
      <c r="H6" s="4"/>
      <c r="I6" s="16" t="s">
        <v>39</v>
      </c>
      <c r="L6" s="21"/>
      <c r="M6" s="18"/>
      <c r="N6" s="18"/>
      <c r="O6" s="18"/>
      <c r="P6" s="18"/>
      <c r="Q6" s="18"/>
      <c r="R6" s="18"/>
    </row>
    <row r="7" spans="1:18" ht="20.100000000000001" customHeight="1">
      <c r="A7" s="6"/>
      <c r="C7" s="7"/>
      <c r="E7" s="11" t="s">
        <v>13</v>
      </c>
      <c r="F7" s="1" t="str">
        <f>【基本情報】!B6</f>
        <v>〒</v>
      </c>
      <c r="H7" s="4"/>
      <c r="I7" s="16" t="s">
        <v>75</v>
      </c>
      <c r="L7" s="18"/>
      <c r="M7" s="18"/>
      <c r="N7" s="18"/>
      <c r="O7" s="18"/>
      <c r="P7" s="18"/>
      <c r="Q7" s="18"/>
      <c r="R7" s="18"/>
    </row>
    <row r="8" spans="1:18" ht="20.100000000000001" customHeight="1">
      <c r="A8" s="6"/>
      <c r="C8" s="7"/>
      <c r="E8" s="11"/>
      <c r="F8" s="214"/>
      <c r="G8" s="214"/>
      <c r="H8" s="214"/>
      <c r="I8" s="1" t="s">
        <v>40</v>
      </c>
    </row>
    <row r="9" spans="1:18" ht="20.100000000000001" customHeight="1">
      <c r="A9" s="6"/>
      <c r="C9" s="7"/>
      <c r="E9" s="11" t="s">
        <v>174</v>
      </c>
      <c r="F9" s="4"/>
      <c r="H9" s="4"/>
      <c r="I9" s="1" t="s">
        <v>41</v>
      </c>
    </row>
    <row r="10" spans="1:18" ht="20.100000000000001" customHeight="1">
      <c r="A10" s="6"/>
      <c r="C10" s="7"/>
      <c r="E10" s="11"/>
      <c r="F10" s="4"/>
      <c r="H10" s="4"/>
    </row>
    <row r="11" spans="1:18" ht="20.100000000000001" customHeight="1">
      <c r="A11" s="6"/>
      <c r="C11" s="7"/>
      <c r="E11" s="215"/>
      <c r="F11" s="215"/>
      <c r="G11" s="215"/>
      <c r="H11" s="4"/>
    </row>
    <row r="12" spans="1:18" ht="20.100000000000001" customHeight="1">
      <c r="A12" s="6"/>
      <c r="C12" s="7"/>
      <c r="E12" s="3"/>
      <c r="F12" s="3"/>
      <c r="G12" s="3"/>
      <c r="H12" s="4"/>
      <c r="I12" s="1" t="s">
        <v>42</v>
      </c>
    </row>
    <row r="13" spans="1:18" ht="20.100000000000001" customHeight="1">
      <c r="A13" s="6"/>
      <c r="C13" s="7"/>
      <c r="E13" s="3"/>
      <c r="F13" s="3"/>
      <c r="G13" s="3"/>
      <c r="H13" s="4"/>
      <c r="I13" s="1" t="s">
        <v>43</v>
      </c>
    </row>
    <row r="14" spans="1:18" ht="20.100000000000001" customHeight="1">
      <c r="A14" s="6"/>
      <c r="C14" s="7"/>
      <c r="E14" s="125" t="s">
        <v>176</v>
      </c>
      <c r="F14" s="3"/>
      <c r="G14" s="3"/>
      <c r="H14" s="4"/>
      <c r="I14" s="1" t="s">
        <v>44</v>
      </c>
    </row>
    <row r="15" spans="1:18" ht="20.100000000000001" customHeight="1">
      <c r="A15" s="6"/>
      <c r="C15" s="7"/>
      <c r="E15" s="184" t="s">
        <v>175</v>
      </c>
      <c r="F15" s="184"/>
      <c r="G15" s="184"/>
      <c r="H15" s="184"/>
      <c r="I15" s="16"/>
    </row>
    <row r="16" spans="1:18" ht="20.100000000000001" customHeight="1" thickBot="1">
      <c r="A16" s="6"/>
      <c r="C16" s="7"/>
      <c r="E16" s="184" t="s">
        <v>45</v>
      </c>
      <c r="F16" s="184"/>
      <c r="G16" s="184"/>
      <c r="H16" s="184"/>
      <c r="J16" s="16"/>
      <c r="K16" s="16"/>
    </row>
    <row r="17" spans="1:15" ht="20.100000000000001" customHeight="1">
      <c r="A17" s="191" t="s">
        <v>138</v>
      </c>
      <c r="B17" s="192"/>
      <c r="C17" s="192"/>
      <c r="D17" s="192"/>
      <c r="E17" s="193"/>
      <c r="F17" s="3"/>
      <c r="G17" s="3"/>
      <c r="H17" s="4"/>
      <c r="J17" s="16"/>
      <c r="K17" s="16"/>
    </row>
    <row r="18" spans="1:15" ht="20.100000000000001" customHeight="1">
      <c r="A18" s="185"/>
      <c r="B18" s="186"/>
      <c r="C18" s="186"/>
      <c r="D18" s="186"/>
      <c r="E18" s="187"/>
      <c r="F18" s="194" t="s">
        <v>136</v>
      </c>
      <c r="G18" s="195"/>
      <c r="H18" s="195"/>
      <c r="J18" s="16"/>
      <c r="K18" s="16"/>
    </row>
    <row r="19" spans="1:15" ht="20.100000000000001" customHeight="1">
      <c r="A19" s="185"/>
      <c r="B19" s="186"/>
      <c r="C19" s="186"/>
      <c r="D19" s="186"/>
      <c r="E19" s="187"/>
      <c r="F19" s="3" t="s">
        <v>137</v>
      </c>
      <c r="G19" s="3"/>
      <c r="H19" s="4"/>
      <c r="J19" s="16"/>
      <c r="K19" s="16"/>
    </row>
    <row r="20" spans="1:15" ht="20.100000000000001" customHeight="1">
      <c r="A20" s="185"/>
      <c r="B20" s="186"/>
      <c r="C20" s="186"/>
      <c r="D20" s="186"/>
      <c r="E20" s="187"/>
      <c r="F20" s="3"/>
      <c r="G20" s="3"/>
      <c r="H20" s="4"/>
      <c r="J20" s="16"/>
      <c r="K20" s="16"/>
    </row>
    <row r="21" spans="1:15" ht="20.100000000000001" customHeight="1">
      <c r="A21" s="185"/>
      <c r="B21" s="186"/>
      <c r="C21" s="186"/>
      <c r="D21" s="186"/>
      <c r="E21" s="187"/>
      <c r="F21" s="3" t="s">
        <v>148</v>
      </c>
      <c r="G21" s="3"/>
      <c r="H21" s="4"/>
      <c r="I21" s="86" t="s">
        <v>141</v>
      </c>
      <c r="J21" s="86"/>
      <c r="K21" s="86"/>
      <c r="L21" s="86"/>
      <c r="M21" s="86"/>
    </row>
    <row r="22" spans="1:15" ht="20.100000000000001" customHeight="1">
      <c r="A22" s="185"/>
      <c r="B22" s="186"/>
      <c r="C22" s="186"/>
      <c r="D22" s="186"/>
      <c r="E22" s="187"/>
      <c r="F22" s="3" t="s">
        <v>149</v>
      </c>
      <c r="G22" s="3"/>
      <c r="H22" s="4"/>
      <c r="I22" s="86" t="s">
        <v>151</v>
      </c>
      <c r="J22" s="86"/>
      <c r="K22" s="86"/>
      <c r="L22" s="86"/>
      <c r="M22" s="86"/>
    </row>
    <row r="23" spans="1:15" ht="20.100000000000001" customHeight="1">
      <c r="A23" s="185"/>
      <c r="B23" s="186"/>
      <c r="C23" s="186"/>
      <c r="D23" s="186"/>
      <c r="E23" s="187"/>
      <c r="F23" s="1" t="s">
        <v>150</v>
      </c>
      <c r="H23" s="4"/>
      <c r="I23" s="86" t="s">
        <v>142</v>
      </c>
      <c r="J23" s="86"/>
      <c r="K23" s="86"/>
      <c r="L23" s="86"/>
      <c r="M23" s="86"/>
    </row>
    <row r="24" spans="1:15" ht="20.100000000000001" customHeight="1" thickBot="1">
      <c r="A24" s="188"/>
      <c r="B24" s="189"/>
      <c r="C24" s="189"/>
      <c r="D24" s="189"/>
      <c r="E24" s="190"/>
      <c r="F24" s="2"/>
      <c r="G24" s="4"/>
      <c r="H24" s="4"/>
    </row>
    <row r="25" spans="1:15" ht="20.100000000000001" customHeight="1">
      <c r="A25" s="93" t="s">
        <v>46</v>
      </c>
      <c r="B25" s="203" t="s">
        <v>47</v>
      </c>
      <c r="C25" s="203"/>
      <c r="D25" s="203"/>
      <c r="E25" s="203"/>
      <c r="F25" s="5" t="s">
        <v>10</v>
      </c>
      <c r="G25" s="5" t="s">
        <v>11</v>
      </c>
      <c r="H25" s="5" t="s">
        <v>21</v>
      </c>
    </row>
    <row r="26" spans="1:15" ht="20.100000000000001" customHeight="1">
      <c r="A26" s="199" t="s">
        <v>31</v>
      </c>
      <c r="B26" s="204" t="s">
        <v>74</v>
      </c>
      <c r="C26" s="205"/>
      <c r="D26" s="205"/>
      <c r="E26" s="206"/>
      <c r="F26" s="26">
        <v>5000</v>
      </c>
      <c r="G26" s="23"/>
      <c r="H26" s="24">
        <f>F26*G26</f>
        <v>0</v>
      </c>
      <c r="L26" s="16"/>
      <c r="M26" s="16"/>
      <c r="N26" s="16"/>
      <c r="O26" s="16"/>
    </row>
    <row r="27" spans="1:15" ht="20.100000000000001" customHeight="1">
      <c r="A27" s="199"/>
      <c r="B27" s="200" t="s">
        <v>107</v>
      </c>
      <c r="C27" s="201"/>
      <c r="D27" s="201"/>
      <c r="E27" s="202"/>
      <c r="F27" s="27">
        <v>5000</v>
      </c>
      <c r="G27" s="28"/>
      <c r="H27" s="24">
        <f>F27*G27</f>
        <v>0</v>
      </c>
    </row>
    <row r="28" spans="1:15" ht="20.100000000000001" customHeight="1">
      <c r="A28" s="95"/>
      <c r="B28" s="207" t="s">
        <v>168</v>
      </c>
      <c r="C28" s="208"/>
      <c r="D28" s="208"/>
      <c r="E28" s="209"/>
      <c r="F28" s="25">
        <f>SUM(F26:F27)</f>
        <v>10000</v>
      </c>
      <c r="G28" s="23"/>
      <c r="H28" s="24">
        <f t="shared" ref="H28" si="0">F28*G28</f>
        <v>0</v>
      </c>
      <c r="I28" s="108" t="s">
        <v>152</v>
      </c>
      <c r="J28" s="107"/>
      <c r="K28" s="107"/>
      <c r="L28" s="107"/>
      <c r="M28" s="107"/>
      <c r="N28" s="107"/>
      <c r="O28" s="107"/>
    </row>
    <row r="29" spans="1:15" ht="20.100000000000001" customHeight="1">
      <c r="A29" s="196" t="s">
        <v>156</v>
      </c>
      <c r="B29" s="197"/>
      <c r="C29" s="197"/>
      <c r="D29" s="197"/>
      <c r="E29" s="197"/>
      <c r="F29" s="197"/>
      <c r="G29" s="197"/>
      <c r="H29" s="198"/>
      <c r="I29" s="108" t="s">
        <v>166</v>
      </c>
      <c r="J29" s="107"/>
      <c r="K29" s="107"/>
      <c r="L29" s="107"/>
      <c r="M29" s="107"/>
      <c r="N29" s="107"/>
      <c r="O29" s="107"/>
    </row>
    <row r="30" spans="1:15" ht="20.100000000000001" customHeight="1">
      <c r="A30" s="227" t="s">
        <v>73</v>
      </c>
      <c r="B30" s="222" t="s">
        <v>25</v>
      </c>
      <c r="C30" s="223"/>
      <c r="D30" s="223"/>
      <c r="E30" s="223"/>
      <c r="F30" s="216" t="s">
        <v>158</v>
      </c>
      <c r="G30" s="217"/>
      <c r="H30" s="218"/>
      <c r="I30" s="84"/>
      <c r="J30" s="3"/>
      <c r="K30" s="3"/>
      <c r="L30" s="3"/>
    </row>
    <row r="31" spans="1:15" ht="20.100000000000001" customHeight="1">
      <c r="A31" s="228"/>
      <c r="B31" s="224" t="s">
        <v>26</v>
      </c>
      <c r="C31" s="225"/>
      <c r="D31" s="225"/>
      <c r="E31" s="226"/>
      <c r="F31" s="219" t="s">
        <v>140</v>
      </c>
      <c r="G31" s="220"/>
      <c r="H31" s="221"/>
      <c r="I31" s="84"/>
      <c r="J31" s="3"/>
      <c r="K31" s="3"/>
      <c r="L31" s="3"/>
    </row>
    <row r="32" spans="1:15" ht="20.100000000000001" customHeight="1">
      <c r="A32" s="228"/>
      <c r="B32" s="230" t="s">
        <v>27</v>
      </c>
      <c r="C32" s="230"/>
      <c r="D32" s="230"/>
      <c r="E32" s="230"/>
      <c r="F32" s="97"/>
      <c r="G32" s="98"/>
      <c r="H32" s="99"/>
      <c r="I32" s="84"/>
      <c r="J32" s="3"/>
      <c r="K32" s="3"/>
      <c r="L32" s="3"/>
    </row>
    <row r="33" spans="1:12" ht="20.100000000000001" customHeight="1">
      <c r="A33" s="228"/>
      <c r="B33" s="230" t="s">
        <v>28</v>
      </c>
      <c r="C33" s="230"/>
      <c r="D33" s="230"/>
      <c r="E33" s="230"/>
      <c r="F33" s="234" t="s">
        <v>139</v>
      </c>
      <c r="G33" s="235"/>
      <c r="H33" s="236"/>
      <c r="I33" s="84"/>
      <c r="J33" s="3"/>
      <c r="K33" s="3"/>
      <c r="L33" s="3"/>
    </row>
    <row r="34" spans="1:12" ht="20.100000000000001" customHeight="1">
      <c r="A34" s="228"/>
      <c r="B34" s="230" t="s">
        <v>29</v>
      </c>
      <c r="C34" s="230"/>
      <c r="D34" s="230"/>
      <c r="E34" s="230"/>
      <c r="F34" s="237"/>
      <c r="G34" s="235"/>
      <c r="H34" s="236"/>
      <c r="J34" s="3"/>
    </row>
    <row r="35" spans="1:12" ht="20.100000000000001" customHeight="1">
      <c r="A35" s="229"/>
      <c r="B35" s="230" t="s">
        <v>30</v>
      </c>
      <c r="C35" s="230"/>
      <c r="D35" s="230"/>
      <c r="E35" s="230"/>
      <c r="F35" s="238"/>
      <c r="G35" s="239"/>
      <c r="H35" s="240"/>
      <c r="J35" s="3"/>
    </row>
    <row r="36" spans="1:12" ht="20.100000000000001" customHeight="1">
      <c r="A36" s="231" t="s">
        <v>12</v>
      </c>
      <c r="B36" s="232"/>
      <c r="C36" s="232"/>
      <c r="D36" s="232"/>
      <c r="E36" s="232"/>
      <c r="F36" s="233"/>
      <c r="G36" s="17">
        <f>SUM(G26:G35)</f>
        <v>0</v>
      </c>
      <c r="H36" s="10"/>
      <c r="J36" s="3"/>
    </row>
    <row r="37" spans="1:12" ht="20.100000000000001" customHeight="1">
      <c r="A37" s="8"/>
      <c r="B37" s="8"/>
      <c r="C37" s="8"/>
      <c r="D37" s="8"/>
      <c r="E37" s="8"/>
      <c r="F37" s="9"/>
      <c r="G37" s="8"/>
      <c r="H37" s="8"/>
      <c r="J37" s="3"/>
    </row>
    <row r="38" spans="1:12" ht="20.100000000000001" customHeight="1">
      <c r="D38" s="3"/>
      <c r="E38" s="3"/>
      <c r="J38" s="3"/>
    </row>
    <row r="39" spans="1:12" ht="20.100000000000001" customHeight="1">
      <c r="D39" s="3"/>
      <c r="E39" s="3"/>
      <c r="J39" s="3"/>
    </row>
    <row r="40" spans="1:12" ht="20.100000000000001" customHeight="1">
      <c r="D40" s="3"/>
      <c r="E40" s="3"/>
      <c r="F40" s="3"/>
      <c r="G40" s="3"/>
      <c r="H40" s="3"/>
    </row>
    <row r="41" spans="1:12" ht="20.100000000000001" customHeight="1">
      <c r="D41" s="3"/>
      <c r="E41" s="3"/>
      <c r="F41" s="3"/>
      <c r="G41" s="3"/>
      <c r="H41" s="3"/>
    </row>
    <row r="42" spans="1:12" ht="20.100000000000001" customHeight="1">
      <c r="A42" s="3"/>
      <c r="B42" s="3"/>
      <c r="C42" s="3"/>
      <c r="D42" s="3"/>
      <c r="E42" s="3"/>
      <c r="F42" s="3"/>
      <c r="G42" s="3"/>
      <c r="H42" s="3"/>
    </row>
    <row r="43" spans="1:12" ht="20.100000000000001" customHeight="1">
      <c r="A43" s="3"/>
      <c r="B43" s="3"/>
      <c r="C43" s="3"/>
      <c r="D43" s="3"/>
      <c r="E43" s="3"/>
      <c r="F43" s="3"/>
      <c r="G43" s="3"/>
      <c r="H43" s="3"/>
    </row>
    <row r="44" spans="1:12" ht="20.100000000000001" customHeight="1">
      <c r="A44" s="3"/>
      <c r="B44" s="3"/>
      <c r="C44" s="3"/>
      <c r="D44" s="3"/>
      <c r="E44" s="3"/>
      <c r="F44" s="3"/>
      <c r="G44" s="3"/>
      <c r="H44" s="3"/>
    </row>
    <row r="45" spans="1:12" ht="20.100000000000001" customHeight="1">
      <c r="A45" s="3"/>
      <c r="B45" s="3"/>
      <c r="C45" s="3"/>
      <c r="D45" s="3"/>
      <c r="E45" s="3"/>
      <c r="F45" s="3"/>
      <c r="G45" s="3"/>
      <c r="H45" s="3"/>
    </row>
    <row r="46" spans="1:12" ht="20.100000000000001" customHeight="1">
      <c r="A46" s="3"/>
      <c r="B46" s="3"/>
      <c r="C46" s="3"/>
      <c r="D46" s="3"/>
      <c r="E46" s="3"/>
      <c r="F46" s="3"/>
      <c r="G46" s="3"/>
      <c r="H46" s="3"/>
    </row>
    <row r="47" spans="1:12" ht="20.100000000000001" customHeight="1">
      <c r="A47" s="3"/>
      <c r="B47" s="3"/>
      <c r="C47" s="3"/>
      <c r="D47" s="3"/>
      <c r="E47" s="3"/>
      <c r="F47" s="3"/>
      <c r="G47" s="3"/>
      <c r="H47" s="3"/>
    </row>
  </sheetData>
  <mergeCells count="26">
    <mergeCell ref="A36:F36"/>
    <mergeCell ref="B33:E33"/>
    <mergeCell ref="B34:E34"/>
    <mergeCell ref="B35:E35"/>
    <mergeCell ref="F33:H35"/>
    <mergeCell ref="F30:H30"/>
    <mergeCell ref="F31:H31"/>
    <mergeCell ref="B30:E30"/>
    <mergeCell ref="B31:E31"/>
    <mergeCell ref="A30:A35"/>
    <mergeCell ref="B32:E32"/>
    <mergeCell ref="A1:H1"/>
    <mergeCell ref="A3:C3"/>
    <mergeCell ref="F8:H8"/>
    <mergeCell ref="E11:G11"/>
    <mergeCell ref="E15:H15"/>
    <mergeCell ref="E16:H16"/>
    <mergeCell ref="A18:E24"/>
    <mergeCell ref="A17:E17"/>
    <mergeCell ref="F18:H18"/>
    <mergeCell ref="A29:H29"/>
    <mergeCell ref="A26:A27"/>
    <mergeCell ref="B27:E27"/>
    <mergeCell ref="B25:E25"/>
    <mergeCell ref="B26:E26"/>
    <mergeCell ref="B28:E28"/>
  </mergeCells>
  <phoneticPr fontId="3"/>
  <hyperlinks>
    <hyperlink ref="F33" r:id="rId1" xr:uid="{00000000-0004-0000-0600-000000000000}"/>
  </hyperlinks>
  <printOptions horizontalCentered="1"/>
  <pageMargins left="0.70866141732283472" right="0.70866141732283472" top="0.74803149606299213" bottom="0.74803149606299213" header="0.31496062992125984" footer="0.31496062992125984"/>
  <pageSetup paperSize="9" scale="98"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E3D96-607A-844B-8989-D96C16AA6D23}">
  <dimension ref="A1:C10"/>
  <sheetViews>
    <sheetView workbookViewId="0">
      <selection activeCell="B11" sqref="B11"/>
    </sheetView>
  </sheetViews>
  <sheetFormatPr defaultColWidth="20.875" defaultRowHeight="99.95" customHeight="1"/>
  <cols>
    <col min="1" max="1" width="10.875" style="126" customWidth="1"/>
    <col min="2" max="2" width="20.875" style="126"/>
    <col min="3" max="3" width="35.875" style="126" customWidth="1"/>
    <col min="4" max="16384" width="20.875" style="126"/>
  </cols>
  <sheetData>
    <row r="1" spans="1:3" ht="44.1" customHeight="1">
      <c r="B1" s="134" t="s">
        <v>193</v>
      </c>
      <c r="C1" s="134">
        <f>【基本情報】!B4</f>
        <v>0</v>
      </c>
    </row>
    <row r="2" spans="1:3" ht="24" customHeight="1"/>
    <row r="3" spans="1:3" ht="50.1" customHeight="1">
      <c r="B3" s="129" t="s">
        <v>189</v>
      </c>
    </row>
    <row r="4" spans="1:3" ht="50.1" customHeight="1" thickBot="1">
      <c r="A4" s="131"/>
      <c r="B4" s="131" t="s">
        <v>187</v>
      </c>
      <c r="C4" s="131" t="s">
        <v>188</v>
      </c>
    </row>
    <row r="5" spans="1:3" ht="120" customHeight="1" thickTop="1">
      <c r="A5" s="133">
        <v>1</v>
      </c>
      <c r="B5" s="133"/>
      <c r="C5" s="130"/>
    </row>
    <row r="6" spans="1:3" ht="120" customHeight="1">
      <c r="A6" s="130">
        <v>2</v>
      </c>
      <c r="B6" s="132"/>
      <c r="C6" s="127"/>
    </row>
    <row r="7" spans="1:3" ht="120" customHeight="1">
      <c r="A7" s="127">
        <v>3</v>
      </c>
      <c r="B7" s="128"/>
      <c r="C7" s="127"/>
    </row>
    <row r="8" spans="1:3" ht="120" customHeight="1">
      <c r="A8" s="127">
        <v>4</v>
      </c>
      <c r="B8" s="127"/>
      <c r="C8" s="127"/>
    </row>
    <row r="9" spans="1:3" ht="120" customHeight="1">
      <c r="A9" s="127">
        <v>5</v>
      </c>
      <c r="B9" s="127"/>
      <c r="C9" s="127"/>
    </row>
    <row r="10" spans="1:3" ht="120" customHeight="1">
      <c r="B10" s="135" t="s">
        <v>194</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O47"/>
  <sheetViews>
    <sheetView workbookViewId="0">
      <selection activeCell="G43" sqref="G43"/>
    </sheetView>
  </sheetViews>
  <sheetFormatPr defaultColWidth="8.875" defaultRowHeight="18.75"/>
  <sheetData>
    <row r="2" spans="1:14">
      <c r="C2" t="s">
        <v>112</v>
      </c>
    </row>
    <row r="4" spans="1:14">
      <c r="A4" s="247" t="s">
        <v>113</v>
      </c>
      <c r="B4" s="247"/>
      <c r="C4" s="247"/>
      <c r="D4" s="247"/>
      <c r="E4" s="247"/>
      <c r="F4" s="247"/>
      <c r="G4" s="247"/>
      <c r="H4" s="247"/>
      <c r="I4" s="247"/>
      <c r="J4" s="247"/>
      <c r="K4" s="247"/>
      <c r="L4" s="247"/>
      <c r="M4" s="247"/>
    </row>
    <row r="5" spans="1:14">
      <c r="A5" s="247" t="s">
        <v>114</v>
      </c>
      <c r="B5" s="247"/>
      <c r="C5" s="247"/>
      <c r="D5" s="247"/>
      <c r="E5" s="247"/>
      <c r="F5" s="247"/>
      <c r="G5" s="247"/>
      <c r="H5" s="247"/>
      <c r="I5" s="247"/>
      <c r="J5" s="247"/>
      <c r="K5" s="247"/>
      <c r="L5" s="247"/>
      <c r="M5" s="247"/>
    </row>
    <row r="6" spans="1:14">
      <c r="A6" s="247" t="s">
        <v>115</v>
      </c>
      <c r="B6" s="247"/>
      <c r="C6" s="247"/>
      <c r="D6" s="247"/>
      <c r="E6" s="247"/>
      <c r="F6" s="247"/>
      <c r="G6" s="247"/>
      <c r="H6" s="247"/>
      <c r="I6" s="247"/>
      <c r="J6" s="247"/>
      <c r="K6" s="247"/>
      <c r="L6" s="247"/>
      <c r="M6" s="247"/>
      <c r="N6" s="247"/>
    </row>
    <row r="7" spans="1:14">
      <c r="A7" s="248" t="s">
        <v>116</v>
      </c>
      <c r="B7" s="248"/>
      <c r="C7" s="248"/>
      <c r="D7" s="248"/>
      <c r="E7" s="248"/>
      <c r="F7" s="248"/>
      <c r="G7" s="248"/>
      <c r="H7" s="248"/>
      <c r="I7" s="248"/>
      <c r="J7" s="248"/>
      <c r="K7" s="248"/>
      <c r="L7" s="248"/>
      <c r="M7" s="248"/>
    </row>
    <row r="8" spans="1:14">
      <c r="A8" s="248" t="s">
        <v>117</v>
      </c>
      <c r="B8" s="248"/>
      <c r="C8" s="248"/>
      <c r="D8" s="248"/>
      <c r="E8" s="248"/>
      <c r="F8" s="248"/>
      <c r="G8" s="248"/>
      <c r="H8" s="248"/>
      <c r="I8" s="248"/>
      <c r="J8" s="248"/>
      <c r="K8" s="248"/>
      <c r="L8" s="248"/>
      <c r="M8" s="248"/>
    </row>
    <row r="9" spans="1:14">
      <c r="A9" s="241" t="s">
        <v>118</v>
      </c>
      <c r="B9" s="241"/>
      <c r="C9" s="241"/>
      <c r="D9" s="241"/>
      <c r="E9" s="241"/>
      <c r="F9" s="241"/>
      <c r="G9" s="241"/>
      <c r="H9" s="241"/>
      <c r="I9" s="241"/>
      <c r="J9" s="241"/>
      <c r="K9" s="241"/>
      <c r="L9" s="241"/>
    </row>
    <row r="27" spans="1:14">
      <c r="A27" t="s">
        <v>119</v>
      </c>
    </row>
    <row r="28" spans="1:14">
      <c r="A28" t="s">
        <v>120</v>
      </c>
    </row>
    <row r="29" spans="1:14">
      <c r="A29" s="247" t="s">
        <v>129</v>
      </c>
      <c r="B29" s="247"/>
      <c r="C29" s="247"/>
      <c r="D29" s="247"/>
      <c r="E29" s="247"/>
      <c r="F29" s="247"/>
      <c r="G29" s="247"/>
      <c r="H29" s="247"/>
      <c r="I29" s="247"/>
      <c r="J29" s="247"/>
      <c r="K29" s="247"/>
      <c r="L29" s="247"/>
      <c r="M29" s="247"/>
      <c r="N29" s="247"/>
    </row>
    <row r="30" spans="1:14">
      <c r="A30" s="247" t="s">
        <v>121</v>
      </c>
      <c r="B30" s="247"/>
      <c r="C30" s="247"/>
      <c r="D30" s="247"/>
      <c r="E30" s="247"/>
      <c r="F30" s="247"/>
      <c r="G30" s="247"/>
      <c r="H30" s="247"/>
      <c r="I30" s="247"/>
      <c r="J30" s="247"/>
      <c r="K30" s="247"/>
      <c r="L30" s="247"/>
      <c r="M30" s="247"/>
      <c r="N30" s="247"/>
    </row>
    <row r="31" spans="1:14">
      <c r="A31" t="s">
        <v>122</v>
      </c>
    </row>
    <row r="32" spans="1:14">
      <c r="A32" t="s">
        <v>123</v>
      </c>
    </row>
    <row r="33" spans="2:15">
      <c r="B33" s="241" t="s">
        <v>124</v>
      </c>
      <c r="C33" s="241"/>
      <c r="D33" s="241"/>
      <c r="E33" s="241"/>
      <c r="F33" s="241"/>
      <c r="G33" s="241"/>
      <c r="H33" s="241"/>
      <c r="I33" s="241"/>
      <c r="J33" s="241"/>
      <c r="K33" s="241"/>
      <c r="L33" s="241"/>
    </row>
    <row r="34" spans="2:15">
      <c r="B34" s="241" t="s">
        <v>125</v>
      </c>
      <c r="C34" s="241"/>
      <c r="D34" s="241"/>
      <c r="E34" s="241"/>
      <c r="F34" s="241"/>
      <c r="G34" s="241"/>
      <c r="H34" s="241"/>
      <c r="I34" s="241"/>
      <c r="J34" s="241"/>
      <c r="K34" s="241"/>
      <c r="L34" s="241"/>
    </row>
    <row r="35" spans="2:15">
      <c r="B35" s="241" t="s">
        <v>126</v>
      </c>
      <c r="C35" s="241"/>
      <c r="D35" s="241"/>
      <c r="E35" s="241"/>
      <c r="F35" s="241"/>
      <c r="G35" s="241"/>
      <c r="H35" s="241"/>
      <c r="I35" s="241"/>
      <c r="J35" s="241"/>
      <c r="K35" s="241"/>
      <c r="L35" s="241"/>
    </row>
    <row r="36" spans="2:15">
      <c r="B36" s="94" t="s">
        <v>147</v>
      </c>
      <c r="C36" s="94"/>
      <c r="D36" s="94"/>
      <c r="E36" s="94"/>
      <c r="F36" s="94"/>
      <c r="G36" s="94"/>
      <c r="H36" s="94"/>
      <c r="I36" s="94"/>
      <c r="J36" s="94"/>
      <c r="K36" s="94"/>
      <c r="L36" s="94"/>
    </row>
    <row r="37" spans="2:15">
      <c r="B37" s="94" t="s">
        <v>146</v>
      </c>
      <c r="C37" s="94"/>
      <c r="D37" s="94"/>
      <c r="E37" s="94"/>
      <c r="F37" s="94"/>
      <c r="G37" s="94"/>
      <c r="H37" s="94"/>
      <c r="I37" s="94"/>
      <c r="J37" s="94"/>
      <c r="K37" s="94"/>
      <c r="L37" s="94"/>
    </row>
    <row r="38" spans="2:15">
      <c r="B38" s="85"/>
      <c r="C38" s="85"/>
      <c r="D38" s="85"/>
      <c r="E38" s="85"/>
      <c r="F38" s="85"/>
      <c r="G38" s="85"/>
      <c r="H38" s="85"/>
      <c r="I38" s="85"/>
      <c r="J38" s="85"/>
      <c r="K38" s="85"/>
      <c r="L38" s="85"/>
    </row>
    <row r="39" spans="2:15">
      <c r="B39" s="86" t="s">
        <v>135</v>
      </c>
    </row>
    <row r="40" spans="2:15">
      <c r="B40" s="1" t="s">
        <v>131</v>
      </c>
    </row>
    <row r="41" spans="2:15">
      <c r="B41" s="1" t="s">
        <v>130</v>
      </c>
    </row>
    <row r="42" spans="2:15">
      <c r="B42" s="1" t="s">
        <v>127</v>
      </c>
    </row>
    <row r="44" spans="2:15" ht="19.5" thickBot="1"/>
    <row r="45" spans="2:15" ht="25.5">
      <c r="B45" s="244" t="s">
        <v>132</v>
      </c>
      <c r="C45" s="245"/>
      <c r="D45" s="245"/>
      <c r="E45" s="245"/>
      <c r="F45" s="245"/>
      <c r="G45" s="245"/>
      <c r="H45" s="245"/>
      <c r="I45" s="245"/>
      <c r="J45" s="245"/>
      <c r="K45" s="245"/>
      <c r="L45" s="245"/>
      <c r="M45" s="245"/>
      <c r="N45" s="246"/>
    </row>
    <row r="46" spans="2:15" ht="25.5">
      <c r="B46" s="88" t="s">
        <v>133</v>
      </c>
      <c r="C46" s="89"/>
      <c r="D46" s="89"/>
      <c r="E46" s="89"/>
      <c r="F46" s="89"/>
      <c r="G46" s="89"/>
      <c r="H46" s="89"/>
      <c r="I46" s="89"/>
      <c r="J46" s="89"/>
      <c r="K46" s="89"/>
      <c r="L46" s="89"/>
      <c r="M46" s="89"/>
      <c r="N46" s="90"/>
      <c r="O46" s="87"/>
    </row>
    <row r="47" spans="2:15" ht="26.25" thickBot="1">
      <c r="B47" s="242" t="s">
        <v>134</v>
      </c>
      <c r="C47" s="243"/>
      <c r="D47" s="243"/>
      <c r="E47" s="243"/>
      <c r="F47" s="243"/>
      <c r="G47" s="243"/>
      <c r="H47" s="243"/>
      <c r="I47" s="243"/>
      <c r="J47" s="243"/>
      <c r="K47" s="91"/>
      <c r="L47" s="91"/>
      <c r="M47" s="91"/>
      <c r="N47" s="92"/>
    </row>
  </sheetData>
  <mergeCells count="13">
    <mergeCell ref="A9:L9"/>
    <mergeCell ref="B47:J47"/>
    <mergeCell ref="B45:N45"/>
    <mergeCell ref="A4:M4"/>
    <mergeCell ref="A5:M5"/>
    <mergeCell ref="A6:N6"/>
    <mergeCell ref="A7:M7"/>
    <mergeCell ref="A8:M8"/>
    <mergeCell ref="A29:N29"/>
    <mergeCell ref="A30:N30"/>
    <mergeCell ref="B33:L33"/>
    <mergeCell ref="B34:L34"/>
    <mergeCell ref="B35:L35"/>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【基本情報】</vt:lpstr>
      <vt:lpstr>①審判</vt:lpstr>
      <vt:lpstr>①監督・コーチ</vt:lpstr>
      <vt:lpstr>②支払証</vt:lpstr>
      <vt:lpstr>③写真</vt:lpstr>
      <vt:lpstr>注意事項</vt:lpstr>
      <vt:lpstr>①監督・コーチ!Print_Area</vt:lpstr>
      <vt:lpstr>①審判!Print_Area</vt:lpstr>
      <vt:lpstr>②支払証!Print_Area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不二男 宮崎</cp:lastModifiedBy>
  <cp:lastPrinted>2021-03-02T07:31:58Z</cp:lastPrinted>
  <dcterms:created xsi:type="dcterms:W3CDTF">2019-04-01T12:28:57Z</dcterms:created>
  <dcterms:modified xsi:type="dcterms:W3CDTF">2025-03-04T05:36:35Z</dcterms:modified>
</cp:coreProperties>
</file>