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9831528\Desktop\学童申込締切　　10月14日(木)\"/>
    </mc:Choice>
  </mc:AlternateContent>
  <xr:revisionPtr revIDLastSave="0" documentId="13_ncr:1_{DE6785F6-B0B4-42F6-99B6-7AD50AAF2781}" xr6:coauthVersionLast="36" xr6:coauthVersionMax="47" xr10:uidLastSave="{00000000-0000-0000-0000-000000000000}"/>
  <bookViews>
    <workbookView xWindow="0" yWindow="0" windowWidth="23040" windowHeight="9708" tabRatio="768" activeTab="1" xr2:uid="{00000000-000D-0000-FFFF-FFFF00000000}"/>
  </bookViews>
  <sheets>
    <sheet name="1申込集計支払証" sheetId="1" r:id="rId1"/>
    <sheet name="2種目別選手" sheetId="7" r:id="rId2"/>
    <sheet name="3選手一覧" sheetId="3" r:id="rId3"/>
    <sheet name="4学校登録" sheetId="8" r:id="rId4"/>
    <sheet name="5審判・補助員" sheetId="10" r:id="rId5"/>
    <sheet name="検温表" sheetId="11" r:id="rId6"/>
  </sheets>
  <externalReferences>
    <externalReference r:id="rId7"/>
  </externalReferences>
  <definedNames>
    <definedName name="_xlnm.Print_Area" localSheetId="0">'1申込集計支払証'!$A$1:$H$37</definedName>
    <definedName name="_xlnm.Print_Area" localSheetId="1">'2種目別選手'!$A$1:$I$41,'2種目別選手'!$K$1:$S$41</definedName>
    <definedName name="_xlnm.Print_Area" localSheetId="2">'3選手一覧'!$A$1:$J$37</definedName>
    <definedName name="_xlnm.Print_Area" localSheetId="3">'4学校登録'!$A$1:$F$17</definedName>
    <definedName name="_xlnm.Print_Area" localSheetId="4">'5審判・補助員'!$A$1:$I$37</definedName>
    <definedName name="_xlnm.Print_Area" localSheetId="5">検温表!$A$1:$J$31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1" l="1"/>
  <c r="H14" i="11" s="1"/>
  <c r="G14" i="11" s="1"/>
  <c r="F14" i="11" s="1"/>
  <c r="E14" i="11" s="1"/>
  <c r="D14" i="11" s="1"/>
  <c r="D39" i="7"/>
  <c r="D41" i="7"/>
  <c r="D40" i="7"/>
  <c r="D36" i="7"/>
  <c r="D34" i="7"/>
  <c r="D35" i="7"/>
  <c r="D30" i="7"/>
  <c r="D29" i="7"/>
  <c r="D31" i="7"/>
  <c r="I41" i="7"/>
  <c r="I40" i="7"/>
  <c r="I39" i="7"/>
  <c r="S41" i="7"/>
  <c r="S40" i="7"/>
  <c r="S39" i="7"/>
  <c r="N39" i="7"/>
  <c r="N40" i="7"/>
  <c r="N41" i="7"/>
  <c r="S36" i="7"/>
  <c r="S35" i="7"/>
  <c r="S34" i="7"/>
  <c r="N36" i="7"/>
  <c r="N35" i="7"/>
  <c r="N34" i="7"/>
  <c r="S31" i="7"/>
  <c r="S30" i="7"/>
  <c r="S29" i="7"/>
  <c r="N31" i="7"/>
  <c r="N30" i="7"/>
  <c r="N29" i="7"/>
  <c r="S24" i="7"/>
  <c r="S23" i="7"/>
  <c r="S22" i="7"/>
  <c r="S21" i="7"/>
  <c r="S20" i="7"/>
  <c r="N20" i="7"/>
  <c r="N24" i="7"/>
  <c r="N23" i="7"/>
  <c r="N22" i="7"/>
  <c r="N21" i="7"/>
  <c r="N13" i="7"/>
  <c r="N17" i="7"/>
  <c r="N16" i="7"/>
  <c r="N15" i="7"/>
  <c r="N14" i="7"/>
  <c r="S15" i="7"/>
  <c r="S14" i="7"/>
  <c r="S16" i="7"/>
  <c r="S13" i="7"/>
  <c r="S17" i="7"/>
  <c r="S7" i="7"/>
  <c r="S10" i="7"/>
  <c r="S6" i="7"/>
  <c r="S9" i="7"/>
  <c r="S8" i="7"/>
  <c r="N10" i="7"/>
  <c r="N9" i="7"/>
  <c r="N8" i="7"/>
  <c r="N7" i="7"/>
  <c r="N6" i="7"/>
  <c r="I22" i="7"/>
  <c r="I21" i="7"/>
  <c r="I23" i="7"/>
  <c r="I20" i="7"/>
  <c r="I24" i="7"/>
  <c r="D21" i="7"/>
  <c r="D24" i="7"/>
  <c r="D22" i="7"/>
  <c r="D20" i="7"/>
  <c r="D23" i="7"/>
  <c r="I13" i="7"/>
  <c r="I17" i="7"/>
  <c r="I16" i="7"/>
  <c r="I15" i="7"/>
  <c r="I14" i="7"/>
  <c r="D13" i="7"/>
  <c r="D17" i="7"/>
  <c r="D16" i="7"/>
  <c r="D15" i="7"/>
  <c r="D14" i="7"/>
  <c r="I6" i="7"/>
  <c r="I10" i="7"/>
  <c r="I9" i="7"/>
  <c r="I8" i="7"/>
  <c r="I7" i="7"/>
  <c r="D6" i="7"/>
  <c r="D10" i="7"/>
  <c r="D9" i="7"/>
  <c r="D8" i="7"/>
  <c r="D7" i="7"/>
  <c r="H1" i="10" l="1"/>
  <c r="G21" i="1"/>
  <c r="G20" i="1"/>
  <c r="G19" i="1"/>
  <c r="G18" i="1"/>
  <c r="G17" i="1"/>
  <c r="H11" i="10"/>
  <c r="H13" i="10"/>
  <c r="H12" i="10"/>
  <c r="H10" i="10"/>
  <c r="H16" i="10"/>
  <c r="H9" i="10"/>
  <c r="H15" i="10"/>
  <c r="H17" i="10"/>
  <c r="H14" i="10"/>
  <c r="B10" i="8" l="1"/>
  <c r="B9" i="8"/>
  <c r="B8" i="8"/>
  <c r="B7" i="8"/>
  <c r="B6" i="8"/>
  <c r="H9" i="3"/>
  <c r="H20" i="3"/>
  <c r="H34" i="3"/>
  <c r="H14" i="3"/>
  <c r="H22" i="3"/>
  <c r="H17" i="3"/>
  <c r="H37" i="3"/>
  <c r="H32" i="3"/>
  <c r="H36" i="3"/>
  <c r="H30" i="3"/>
  <c r="H25" i="3"/>
  <c r="H33" i="3"/>
  <c r="H11" i="3"/>
  <c r="H19" i="3"/>
  <c r="H15" i="3"/>
  <c r="H10" i="3"/>
  <c r="H28" i="3"/>
  <c r="H16" i="3"/>
  <c r="H13" i="3"/>
  <c r="H27" i="3"/>
  <c r="H23" i="3"/>
  <c r="H12" i="3"/>
  <c r="H29" i="3"/>
  <c r="H21" i="3"/>
  <c r="H35" i="3"/>
  <c r="H31" i="3"/>
  <c r="H18" i="3"/>
  <c r="H26" i="3"/>
  <c r="H24" i="3"/>
  <c r="H1" i="3" l="1"/>
  <c r="P1" i="7" l="1"/>
  <c r="H7" i="3"/>
  <c r="F1" i="7" l="1"/>
  <c r="G22" i="1" l="1"/>
</calcChain>
</file>

<file path=xl/sharedStrings.xml><?xml version="1.0" encoding="utf-8"?>
<sst xmlns="http://schemas.openxmlformats.org/spreadsheetml/2006/main" count="349" uniqueCount="193">
  <si>
    <t>番号</t>
    <rPh sb="0" eb="2">
      <t>バンゴウ</t>
    </rPh>
    <phoneticPr fontId="3"/>
  </si>
  <si>
    <t>氏名</t>
    <rPh sb="0" eb="2">
      <t>シメイ</t>
    </rPh>
    <phoneticPr fontId="3"/>
  </si>
  <si>
    <t>郡市連</t>
    <phoneticPr fontId="5"/>
  </si>
  <si>
    <t>住所</t>
    <rPh sb="0" eb="2">
      <t>ジュウショ</t>
    </rPh>
    <phoneticPr fontId="5"/>
  </si>
  <si>
    <t>責任者</t>
    <rPh sb="0" eb="3">
      <t>セキニンシャ</t>
    </rPh>
    <phoneticPr fontId="5"/>
  </si>
  <si>
    <t>電話</t>
    <rPh sb="0" eb="2">
      <t>デンワ</t>
    </rPh>
    <phoneticPr fontId="5"/>
  </si>
  <si>
    <t>性別</t>
    <rPh sb="0" eb="2">
      <t>セイベツ</t>
    </rPh>
    <phoneticPr fontId="5"/>
  </si>
  <si>
    <t>生年月日</t>
    <rPh sb="0" eb="2">
      <t>セイネン</t>
    </rPh>
    <rPh sb="2" eb="4">
      <t>ガッピ</t>
    </rPh>
    <phoneticPr fontId="5"/>
  </si>
  <si>
    <t>年齢</t>
    <rPh sb="0" eb="2">
      <t>ネンレイ</t>
    </rPh>
    <phoneticPr fontId="5"/>
  </si>
  <si>
    <t>全空連
会員番号</t>
    <rPh sb="0" eb="1">
      <t>ゼン</t>
    </rPh>
    <rPh sb="1" eb="2">
      <t>クウ</t>
    </rPh>
    <rPh sb="2" eb="3">
      <t>レン</t>
    </rPh>
    <rPh sb="4" eb="6">
      <t>カイイン</t>
    </rPh>
    <rPh sb="6" eb="8">
      <t>バンゴウ</t>
    </rPh>
    <phoneticPr fontId="5"/>
  </si>
  <si>
    <t>熊本　太郎</t>
    <rPh sb="0" eb="2">
      <t>くまもと</t>
    </rPh>
    <rPh sb="3" eb="5">
      <t>たろう</t>
    </rPh>
    <phoneticPr fontId="2" type="Hiragana" alignment="distributed"/>
  </si>
  <si>
    <t>県連
会員番号</t>
    <rPh sb="0" eb="2">
      <t>ケンレン</t>
    </rPh>
    <rPh sb="3" eb="5">
      <t>カイイン</t>
    </rPh>
    <rPh sb="5" eb="7">
      <t>バンゴウ</t>
    </rPh>
    <phoneticPr fontId="5"/>
  </si>
  <si>
    <t>▼支払証の添付方法▼</t>
    <rPh sb="1" eb="3">
      <t>シハライ</t>
    </rPh>
    <rPh sb="3" eb="4">
      <t>ショウ</t>
    </rPh>
    <rPh sb="5" eb="7">
      <t>テンプ</t>
    </rPh>
    <rPh sb="7" eb="9">
      <t>ホウホウ</t>
    </rPh>
    <phoneticPr fontId="5"/>
  </si>
  <si>
    <t>Excelツールバー【挿入】→【画像】</t>
    <rPh sb="11" eb="13">
      <t>ソウニュウ</t>
    </rPh>
    <rPh sb="16" eb="18">
      <t>ガゾウ</t>
    </rPh>
    <phoneticPr fontId="5"/>
  </si>
  <si>
    <t>支払証添付（原本自己保管）</t>
    <rPh sb="2" eb="3">
      <t>ショウ</t>
    </rPh>
    <rPh sb="10" eb="12">
      <t>ホカン</t>
    </rPh>
    <phoneticPr fontId="5"/>
  </si>
  <si>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5"/>
  </si>
  <si>
    <t>　　②お家プリンターのスキャン機能活用</t>
    <rPh sb="4" eb="5">
      <t>ウチ</t>
    </rPh>
    <rPh sb="15" eb="17">
      <t>キノウ</t>
    </rPh>
    <rPh sb="17" eb="19">
      <t>カツヨウ</t>
    </rPh>
    <phoneticPr fontId="5"/>
  </si>
  <si>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7"/>
  </si>
  <si>
    <t>熊本県空手道連盟</t>
  </si>
  <si>
    <t>〒862-0950</t>
    <phoneticPr fontId="5"/>
  </si>
  <si>
    <t>ゆうちょ銀行</t>
    <rPh sb="4" eb="6">
      <t>ギンコウ</t>
    </rPh>
    <phoneticPr fontId="5"/>
  </si>
  <si>
    <t>01930-8-16833</t>
    <phoneticPr fontId="5"/>
  </si>
  <si>
    <t>金額</t>
    <rPh sb="0" eb="2">
      <t>きんがく</t>
    </rPh>
    <phoneticPr fontId="11" type="Hiragana" alignment="distributed"/>
  </si>
  <si>
    <t>小計</t>
    <rPh sb="0" eb="2">
      <t>しょうけい</t>
    </rPh>
    <phoneticPr fontId="11" type="Hiragana" alignment="distributed"/>
  </si>
  <si>
    <t>合計</t>
    <rPh sb="0" eb="2">
      <t>ごうけい</t>
    </rPh>
    <phoneticPr fontId="11" type="Hiragana" alignment="distributed"/>
  </si>
  <si>
    <t>【№1】</t>
    <phoneticPr fontId="2"/>
  </si>
  <si>
    <t>郡市連</t>
    <rPh sb="0" eb="2">
      <t>グンシ</t>
    </rPh>
    <rPh sb="2" eb="3">
      <t>レン</t>
    </rPh>
    <phoneticPr fontId="5"/>
  </si>
  <si>
    <t>道場</t>
    <rPh sb="0" eb="2">
      <t>ドウジョウ</t>
    </rPh>
    <phoneticPr fontId="5"/>
  </si>
  <si>
    <t>▼選択▼</t>
    <rPh sb="1" eb="3">
      <t>せんたく</t>
    </rPh>
    <phoneticPr fontId="12" type="Hiragana" alignment="distributed"/>
  </si>
  <si>
    <t>歳</t>
    <rPh sb="0" eb="1">
      <t>さい</t>
    </rPh>
    <phoneticPr fontId="12" type="Hiragana" alignment="distributed"/>
  </si>
  <si>
    <t>Tel</t>
    <phoneticPr fontId="5"/>
  </si>
  <si>
    <t>Mail</t>
    <phoneticPr fontId="5"/>
  </si>
  <si>
    <t>段位</t>
    <rPh sb="0" eb="2">
      <t>ダンイ</t>
    </rPh>
    <phoneticPr fontId="5"/>
  </si>
  <si>
    <t>JSPO資格</t>
    <rPh sb="4" eb="6">
      <t>シカク</t>
    </rPh>
    <phoneticPr fontId="5"/>
  </si>
  <si>
    <t>流・会派</t>
    <rPh sb="0" eb="1">
      <t>リュウ</t>
    </rPh>
    <rPh sb="2" eb="3">
      <t>カイ</t>
    </rPh>
    <rPh sb="3" eb="4">
      <t>ハ</t>
    </rPh>
    <phoneticPr fontId="5"/>
  </si>
  <si>
    <t>その他資格</t>
    <rPh sb="2" eb="3">
      <t>タ</t>
    </rPh>
    <rPh sb="3" eb="5">
      <t>シカク</t>
    </rPh>
    <phoneticPr fontId="5"/>
  </si>
  <si>
    <t>性別</t>
    <rPh sb="0" eb="2">
      <t>せいべつ</t>
    </rPh>
    <phoneticPr fontId="12" type="Hiragana" alignment="distributed"/>
  </si>
  <si>
    <t>段位</t>
    <rPh sb="0" eb="2">
      <t>だんい</t>
    </rPh>
    <phoneticPr fontId="12" type="Hiragana" alignment="distributed"/>
  </si>
  <si>
    <t>資格</t>
    <rPh sb="0" eb="2">
      <t>しかく</t>
    </rPh>
    <phoneticPr fontId="12" type="Hiragana" alignment="distributed"/>
  </si>
  <si>
    <t>流会派</t>
    <rPh sb="0" eb="1">
      <t>りゅう</t>
    </rPh>
    <rPh sb="1" eb="3">
      <t>かいは</t>
    </rPh>
    <phoneticPr fontId="12" type="Hiragana" alignment="distributed"/>
  </si>
  <si>
    <t>男</t>
    <rPh sb="0" eb="1">
      <t>おとこ</t>
    </rPh>
    <phoneticPr fontId="12" type="Hiragana" alignment="distributed"/>
  </si>
  <si>
    <t>初段</t>
    <rPh sb="0" eb="2">
      <t>しょだん</t>
    </rPh>
    <phoneticPr fontId="12" type="Hiragana" alignment="distributed"/>
  </si>
  <si>
    <t>コーチ1</t>
    <phoneticPr fontId="12" type="Hiragana" alignment="distributed"/>
  </si>
  <si>
    <t>連合</t>
    <rPh sb="0" eb="2">
      <t>レンゴウ</t>
    </rPh>
    <phoneticPr fontId="5"/>
  </si>
  <si>
    <t>女</t>
    <rPh sb="0" eb="1">
      <t>おんな</t>
    </rPh>
    <phoneticPr fontId="12" type="Hiragana" alignment="distributed"/>
  </si>
  <si>
    <t>2段</t>
    <rPh sb="1" eb="2">
      <t>だん</t>
    </rPh>
    <phoneticPr fontId="12" type="Hiragana" alignment="distributed"/>
  </si>
  <si>
    <t>コーチ2</t>
  </si>
  <si>
    <t>松濤</t>
    <rPh sb="0" eb="2">
      <t>ショウトウ</t>
    </rPh>
    <phoneticPr fontId="5"/>
  </si>
  <si>
    <t>3段</t>
    <rPh sb="1" eb="2">
      <t>だん</t>
    </rPh>
    <phoneticPr fontId="12" type="Hiragana" alignment="distributed"/>
  </si>
  <si>
    <t>コーチ3</t>
  </si>
  <si>
    <t>和道</t>
    <rPh sb="0" eb="2">
      <t>ワドウ</t>
    </rPh>
    <phoneticPr fontId="5"/>
  </si>
  <si>
    <t>4段</t>
    <rPh sb="1" eb="2">
      <t>だん</t>
    </rPh>
    <phoneticPr fontId="12" type="Hiragana" alignment="distributed"/>
  </si>
  <si>
    <t>コーチ4</t>
  </si>
  <si>
    <t>剛柔</t>
    <rPh sb="0" eb="2">
      <t>ゴウジュウ</t>
    </rPh>
    <phoneticPr fontId="5"/>
  </si>
  <si>
    <t>5段</t>
    <rPh sb="1" eb="2">
      <t>だん</t>
    </rPh>
    <phoneticPr fontId="12" type="Hiragana" alignment="distributed"/>
  </si>
  <si>
    <t>糸東</t>
    <rPh sb="0" eb="1">
      <t>シ</t>
    </rPh>
    <rPh sb="1" eb="2">
      <t>トウ</t>
    </rPh>
    <phoneticPr fontId="5"/>
  </si>
  <si>
    <t>カテゴリ</t>
  </si>
  <si>
    <t>数</t>
    <rPh sb="0" eb="1">
      <t>かず</t>
    </rPh>
    <phoneticPr fontId="11" type="Hiragana" alignment="distributed"/>
  </si>
  <si>
    <t>参加費</t>
    <rPh sb="0" eb="3">
      <t>さんかひ</t>
    </rPh>
    <phoneticPr fontId="11" type="Hiragana" alignment="distributed"/>
  </si>
  <si>
    <r>
      <t>ふりがな　</t>
    </r>
    <r>
      <rPr>
        <sz val="11"/>
        <color rgb="FFFF0000"/>
        <rFont val="HG丸ｺﾞｼｯｸM-PRO"/>
        <family val="3"/>
        <charset val="128"/>
      </rPr>
      <t>手動変更可</t>
    </r>
    <rPh sb="5" eb="7">
      <t>シュドウ</t>
    </rPh>
    <rPh sb="7" eb="9">
      <t>ヘンコウ</t>
    </rPh>
    <rPh sb="9" eb="10">
      <t>カ</t>
    </rPh>
    <phoneticPr fontId="3"/>
  </si>
  <si>
    <t>個人形</t>
  </si>
  <si>
    <t>道場名</t>
    <rPh sb="0" eb="2">
      <t>どうじょう</t>
    </rPh>
    <rPh sb="2" eb="3">
      <t>めい</t>
    </rPh>
    <phoneticPr fontId="2" type="Hiragana"/>
  </si>
  <si>
    <t>個人組手</t>
    <rPh sb="2" eb="4">
      <t>くみて</t>
    </rPh>
    <phoneticPr fontId="2" type="Hiragana"/>
  </si>
  <si>
    <t>【№3】</t>
    <phoneticPr fontId="3"/>
  </si>
  <si>
    <t>選手名簿一覧</t>
    <rPh sb="0" eb="2">
      <t>センシュ</t>
    </rPh>
    <rPh sb="2" eb="4">
      <t>メイボ</t>
    </rPh>
    <rPh sb="4" eb="6">
      <t>イチラン</t>
    </rPh>
    <phoneticPr fontId="2"/>
  </si>
  <si>
    <t>番号</t>
    <rPh sb="0" eb="2">
      <t>バンゴウ</t>
    </rPh>
    <phoneticPr fontId="21"/>
  </si>
  <si>
    <t>氏名</t>
    <rPh sb="0" eb="2">
      <t>シメイ</t>
    </rPh>
    <phoneticPr fontId="2"/>
  </si>
  <si>
    <t>学年</t>
    <rPh sb="0" eb="2">
      <t>がくねん</t>
    </rPh>
    <phoneticPr fontId="2" type="Hiragana" alignment="distributed"/>
  </si>
  <si>
    <t>▼選択▼</t>
    <rPh sb="1" eb="3">
      <t>せんたく</t>
    </rPh>
    <phoneticPr fontId="2" type="Hiragana" alignment="distributed"/>
  </si>
  <si>
    <t>1年　男子</t>
    <rPh sb="1" eb="2">
      <t>ねん</t>
    </rPh>
    <rPh sb="3" eb="5">
      <t>だんし</t>
    </rPh>
    <phoneticPr fontId="2" type="Hiragana" alignment="distributed"/>
  </si>
  <si>
    <t>1年　女子</t>
    <rPh sb="1" eb="2">
      <t>ねん</t>
    </rPh>
    <rPh sb="3" eb="5">
      <t>じょし</t>
    </rPh>
    <phoneticPr fontId="2" type="Hiragana" alignment="distributed"/>
  </si>
  <si>
    <t>2年　男子</t>
    <rPh sb="1" eb="2">
      <t>ねん</t>
    </rPh>
    <rPh sb="3" eb="5">
      <t>だんし</t>
    </rPh>
    <phoneticPr fontId="2" type="Hiragana" alignment="distributed"/>
  </si>
  <si>
    <t>2年　女子</t>
    <rPh sb="1" eb="2">
      <t>ねん</t>
    </rPh>
    <rPh sb="3" eb="5">
      <t>じょし</t>
    </rPh>
    <phoneticPr fontId="2" type="Hiragana" alignment="distributed"/>
  </si>
  <si>
    <t>3年　男子</t>
    <rPh sb="1" eb="2">
      <t>ねん</t>
    </rPh>
    <rPh sb="3" eb="5">
      <t>だんし</t>
    </rPh>
    <phoneticPr fontId="2" type="Hiragana" alignment="distributed"/>
  </si>
  <si>
    <t>3年　女子</t>
    <rPh sb="1" eb="2">
      <t>ねん</t>
    </rPh>
    <rPh sb="3" eb="5">
      <t>じょし</t>
    </rPh>
    <phoneticPr fontId="2" type="Hiragana" alignment="distributed"/>
  </si>
  <si>
    <t>4年　男子</t>
    <rPh sb="1" eb="2">
      <t>ねん</t>
    </rPh>
    <rPh sb="3" eb="5">
      <t>だんし</t>
    </rPh>
    <phoneticPr fontId="2" type="Hiragana" alignment="distributed"/>
  </si>
  <si>
    <t>4年　女子</t>
    <rPh sb="1" eb="2">
      <t>ねん</t>
    </rPh>
    <rPh sb="3" eb="5">
      <t>じょし</t>
    </rPh>
    <phoneticPr fontId="2" type="Hiragana" alignment="distributed"/>
  </si>
  <si>
    <t>5年　男子</t>
    <rPh sb="1" eb="2">
      <t>ねん</t>
    </rPh>
    <rPh sb="3" eb="5">
      <t>だんし</t>
    </rPh>
    <phoneticPr fontId="2" type="Hiragana" alignment="distributed"/>
  </si>
  <si>
    <t>5年　女子</t>
    <rPh sb="1" eb="2">
      <t>ねん</t>
    </rPh>
    <rPh sb="3" eb="5">
      <t>じょし</t>
    </rPh>
    <phoneticPr fontId="2" type="Hiragana" alignment="distributed"/>
  </si>
  <si>
    <t>6年　男子</t>
    <rPh sb="1" eb="2">
      <t>ねん</t>
    </rPh>
    <rPh sb="3" eb="5">
      <t>だんし</t>
    </rPh>
    <phoneticPr fontId="2" type="Hiragana" alignment="distributed"/>
  </si>
  <si>
    <t>6年　女子</t>
    <rPh sb="1" eb="2">
      <t>ねん</t>
    </rPh>
    <rPh sb="3" eb="5">
      <t>じょし</t>
    </rPh>
    <phoneticPr fontId="2" type="Hiragana" alignment="distributed"/>
  </si>
  <si>
    <t>（熊本地震復興支援事業）</t>
  </si>
  <si>
    <t>県連登録番号</t>
    <rPh sb="0" eb="1">
      <t>ケン</t>
    </rPh>
    <rPh sb="1" eb="2">
      <t>レン</t>
    </rPh>
    <rPh sb="2" eb="4">
      <t>トウロク</t>
    </rPh>
    <rPh sb="4" eb="6">
      <t>バンゴウ</t>
    </rPh>
    <phoneticPr fontId="21"/>
  </si>
  <si>
    <t>団体形</t>
    <rPh sb="0" eb="2">
      <t>だんたい</t>
    </rPh>
    <rPh sb="2" eb="3">
      <t>かた</t>
    </rPh>
    <phoneticPr fontId="2" type="Hiragana" alignment="distributed"/>
  </si>
  <si>
    <t>団体組手</t>
    <rPh sb="0" eb="2">
      <t>ダンタイ</t>
    </rPh>
    <rPh sb="2" eb="4">
      <t>クミテ</t>
    </rPh>
    <phoneticPr fontId="2"/>
  </si>
  <si>
    <t>個人形</t>
    <rPh sb="0" eb="2">
      <t>コジン</t>
    </rPh>
    <rPh sb="2" eb="3">
      <t>カタ</t>
    </rPh>
    <phoneticPr fontId="2"/>
  </si>
  <si>
    <t>個人組手</t>
    <rPh sb="0" eb="2">
      <t>コジン</t>
    </rPh>
    <rPh sb="2" eb="4">
      <t>クミテ</t>
    </rPh>
    <phoneticPr fontId="2"/>
  </si>
  <si>
    <t>学年・性別</t>
    <rPh sb="0" eb="2">
      <t>ガクネン</t>
    </rPh>
    <rPh sb="3" eb="5">
      <t>セイベツ</t>
    </rPh>
    <phoneticPr fontId="21"/>
  </si>
  <si>
    <t>道場名</t>
    <rPh sb="0" eb="2">
      <t>どうじょう</t>
    </rPh>
    <rPh sb="2" eb="3">
      <t>めい</t>
    </rPh>
    <phoneticPr fontId="2" type="Hiragana" alignment="distributed"/>
  </si>
  <si>
    <t>〇</t>
    <phoneticPr fontId="2" type="Hiragana" alignment="distributed"/>
  </si>
  <si>
    <t>例</t>
    <rPh sb="0" eb="1">
      <t>れい</t>
    </rPh>
    <phoneticPr fontId="2" type="Hiragana" alignment="distributed"/>
  </si>
  <si>
    <t>1・2年　男子</t>
    <rPh sb="3" eb="4">
      <t>ネン</t>
    </rPh>
    <rPh sb="5" eb="7">
      <t>ダンシ</t>
    </rPh>
    <phoneticPr fontId="3"/>
  </si>
  <si>
    <t>1・2年　女子</t>
    <phoneticPr fontId="2" type="Hiragana"/>
  </si>
  <si>
    <t>3・4年　男子</t>
    <rPh sb="3" eb="4">
      <t>ネン</t>
    </rPh>
    <rPh sb="5" eb="7">
      <t>ダンシ</t>
    </rPh>
    <phoneticPr fontId="3"/>
  </si>
  <si>
    <t>3・4年　女子</t>
    <rPh sb="3" eb="4">
      <t>ネン</t>
    </rPh>
    <rPh sb="5" eb="7">
      <t>ジョシ</t>
    </rPh>
    <phoneticPr fontId="3"/>
  </si>
  <si>
    <t>5・6年　男子</t>
  </si>
  <si>
    <t>5・6年　女子</t>
    <rPh sb="3" eb="4">
      <t>ネン</t>
    </rPh>
    <rPh sb="5" eb="7">
      <t>ジョシ</t>
    </rPh>
    <phoneticPr fontId="3"/>
  </si>
  <si>
    <t>団体形</t>
    <rPh sb="0" eb="2">
      <t>だんたい</t>
    </rPh>
    <rPh sb="2" eb="3">
      <t>かた</t>
    </rPh>
    <phoneticPr fontId="2" type="Hiragana"/>
  </si>
  <si>
    <t>団体組手</t>
    <rPh sb="0" eb="2">
      <t>だんたい</t>
    </rPh>
    <rPh sb="2" eb="4">
      <t>くみて</t>
    </rPh>
    <phoneticPr fontId="2" type="Hiragana"/>
  </si>
  <si>
    <t>＊県連登録番号について</t>
    <rPh sb="1" eb="3">
      <t>けんれん</t>
    </rPh>
    <rPh sb="3" eb="5">
      <t>とうろく</t>
    </rPh>
    <rPh sb="5" eb="7">
      <t>ばんごう</t>
    </rPh>
    <phoneticPr fontId="2" type="Hiragana" alignment="distributed"/>
  </si>
  <si>
    <t>県連登録番号は必ず記入すること</t>
    <rPh sb="0" eb="2">
      <t>けんれん</t>
    </rPh>
    <rPh sb="2" eb="4">
      <t>とうろく</t>
    </rPh>
    <rPh sb="4" eb="6">
      <t>ばんごう</t>
    </rPh>
    <rPh sb="7" eb="8">
      <t>かなら</t>
    </rPh>
    <rPh sb="9" eb="11">
      <t>きにゅう</t>
    </rPh>
    <phoneticPr fontId="2" type="Hiragana" alignment="distributed"/>
  </si>
  <si>
    <t>学校名</t>
    <rPh sb="0" eb="2">
      <t>ガッコウ</t>
    </rPh>
    <rPh sb="2" eb="3">
      <t>メイ</t>
    </rPh>
    <phoneticPr fontId="5"/>
  </si>
  <si>
    <t>mail</t>
    <phoneticPr fontId="5"/>
  </si>
  <si>
    <t>学校登録</t>
    <rPh sb="0" eb="2">
      <t>がっこう</t>
    </rPh>
    <rPh sb="2" eb="4">
      <t>とうろく</t>
    </rPh>
    <phoneticPr fontId="2" type="Hiragana"/>
  </si>
  <si>
    <t>小学校</t>
    <rPh sb="0" eb="3">
      <t>しょうがっこう</t>
    </rPh>
    <phoneticPr fontId="11" type="Hiragana" alignment="distributed"/>
  </si>
  <si>
    <t>個人組手</t>
    <rPh sb="0" eb="2">
      <t>こじん</t>
    </rPh>
    <rPh sb="2" eb="4">
      <t>くみて</t>
    </rPh>
    <phoneticPr fontId="2" type="Hiragana"/>
  </si>
  <si>
    <t>個人形</t>
    <rPh sb="0" eb="2">
      <t>こじん</t>
    </rPh>
    <rPh sb="2" eb="3">
      <t>かた</t>
    </rPh>
    <phoneticPr fontId="11" type="Hiragana" alignment="distributed"/>
  </si>
  <si>
    <t>全て記載してください。</t>
    <rPh sb="0" eb="1">
      <t>スベ</t>
    </rPh>
    <rPh sb="2" eb="4">
      <t>キサイ</t>
    </rPh>
    <phoneticPr fontId="2"/>
  </si>
  <si>
    <t>第46回熊日学童オリンピック　空手道競技</t>
    <phoneticPr fontId="3"/>
  </si>
  <si>
    <t>役員・審判・補助員名簿一覧</t>
    <rPh sb="0" eb="2">
      <t>ヤクイン</t>
    </rPh>
    <rPh sb="3" eb="5">
      <t>シンパン</t>
    </rPh>
    <rPh sb="6" eb="9">
      <t>ホジョイン</t>
    </rPh>
    <rPh sb="9" eb="11">
      <t>メイボ</t>
    </rPh>
    <rPh sb="11" eb="13">
      <t>イチラン</t>
    </rPh>
    <phoneticPr fontId="2"/>
  </si>
  <si>
    <t>審判</t>
    <rPh sb="0" eb="2">
      <t>シンパン</t>
    </rPh>
    <phoneticPr fontId="2"/>
  </si>
  <si>
    <t>補助員（電子得点版操作可）</t>
    <rPh sb="0" eb="3">
      <t>ホジョイン</t>
    </rPh>
    <rPh sb="4" eb="9">
      <t>デンシトクテンバン</t>
    </rPh>
    <rPh sb="9" eb="11">
      <t>ソウサ</t>
    </rPh>
    <rPh sb="11" eb="12">
      <t>カ</t>
    </rPh>
    <phoneticPr fontId="2"/>
  </si>
  <si>
    <t>補助員（操作不可）</t>
    <rPh sb="0" eb="3">
      <t>ホジョイン</t>
    </rPh>
    <rPh sb="4" eb="8">
      <t>ソウサフカ</t>
    </rPh>
    <phoneticPr fontId="2"/>
  </si>
  <si>
    <t>その他</t>
    <rPh sb="2" eb="3">
      <t>タ</t>
    </rPh>
    <phoneticPr fontId="2"/>
  </si>
  <si>
    <t>【№2-2】</t>
    <phoneticPr fontId="3"/>
  </si>
  <si>
    <t>【№2-1】</t>
    <phoneticPr fontId="3"/>
  </si>
  <si>
    <t>10004</t>
    <phoneticPr fontId="2" type="Hiragana" alignment="distributed"/>
  </si>
  <si>
    <t>https://karate-kumamoto.com/mms/index.php?telegramId=SPLogin</t>
    <phoneticPr fontId="3"/>
  </si>
  <si>
    <t>注意すること</t>
  </si>
  <si>
    <t>県連会員登録番号は下記リンクにて新規会員登録及び更新登録をお願い致します。</t>
  </si>
  <si>
    <t>登録年度は2021年度にてお願い致します。二重登録にご注意をお願い致します。</t>
  </si>
  <si>
    <t>県連登録確認書に記入をして申請をお願い致します。は下記リンクからお取りください</t>
  </si>
  <si>
    <t>熊本県空手道連盟 県連会員登録申請書 (karate-kumamoto.com)</t>
    <phoneticPr fontId="3"/>
  </si>
  <si>
    <t>更新及び新規登録者のみ確認書の提出をお願い致します。</t>
  </si>
  <si>
    <t>今年度に登録をした人は確認書に記載は不要です。</t>
  </si>
  <si>
    <t>全空連登録番号</t>
    <rPh sb="0" eb="1">
      <t>ゼン</t>
    </rPh>
    <rPh sb="1" eb="2">
      <t>ソラ</t>
    </rPh>
    <rPh sb="2" eb="3">
      <t>レン</t>
    </rPh>
    <rPh sb="3" eb="5">
      <t>トウロク</t>
    </rPh>
    <rPh sb="5" eb="7">
      <t>バンゴウ</t>
    </rPh>
    <phoneticPr fontId="21"/>
  </si>
  <si>
    <t>00123456</t>
    <phoneticPr fontId="2" type="Hiragana" alignment="distributed"/>
  </si>
  <si>
    <t>申し込み終了後、補助員に変更がある場合は郡市連盟メールで連絡します</t>
    <rPh sb="0" eb="1">
      <t>モウ</t>
    </rPh>
    <rPh sb="2" eb="3">
      <t>コ</t>
    </rPh>
    <rPh sb="4" eb="7">
      <t>シュウリョウゴ</t>
    </rPh>
    <rPh sb="8" eb="11">
      <t>ホジョイン</t>
    </rPh>
    <rPh sb="12" eb="14">
      <t>ヘンコウ</t>
    </rPh>
    <rPh sb="17" eb="19">
      <t>バアイ</t>
    </rPh>
    <rPh sb="20" eb="22">
      <t>グンシ</t>
    </rPh>
    <rPh sb="22" eb="23">
      <t>レン</t>
    </rPh>
    <rPh sb="23" eb="24">
      <t>メイ</t>
    </rPh>
    <rPh sb="28" eb="30">
      <t>レンラク</t>
    </rPh>
    <phoneticPr fontId="2"/>
  </si>
  <si>
    <t>道場名</t>
    <rPh sb="0" eb="3">
      <t>ドウジョウメイ</t>
    </rPh>
    <phoneticPr fontId="2"/>
  </si>
  <si>
    <t>熊本県空手道連盟</t>
    <rPh sb="0" eb="8">
      <t>クマモトケンカラテドウレンメイ</t>
    </rPh>
    <phoneticPr fontId="5"/>
  </si>
  <si>
    <t>（参加形態に、該当箇所に〇を付けて下さい。）</t>
    <rPh sb="1" eb="3">
      <t>サンカ</t>
    </rPh>
    <rPh sb="3" eb="5">
      <t>ケイタイ</t>
    </rPh>
    <rPh sb="7" eb="9">
      <t>ガイトウ</t>
    </rPh>
    <rPh sb="9" eb="11">
      <t>カショ</t>
    </rPh>
    <rPh sb="14" eb="15">
      <t>ツ</t>
    </rPh>
    <rPh sb="17" eb="18">
      <t>クダ</t>
    </rPh>
    <phoneticPr fontId="5"/>
  </si>
  <si>
    <t>★この受付表は名簿一覧として1か月間保管します。</t>
    <rPh sb="3" eb="5">
      <t>ウケツケ</t>
    </rPh>
    <rPh sb="5" eb="6">
      <t>ヒョウ</t>
    </rPh>
    <rPh sb="7" eb="9">
      <t>メイボ</t>
    </rPh>
    <rPh sb="9" eb="11">
      <t>イチラン</t>
    </rPh>
    <rPh sb="16" eb="18">
      <t>ゲツカン</t>
    </rPh>
    <rPh sb="18" eb="20">
      <t>ホカン</t>
    </rPh>
    <phoneticPr fontId="5"/>
  </si>
  <si>
    <t>健康管理チェックシート　対象(審判員、選手、監督)</t>
    <rPh sb="0" eb="2">
      <t>ケンコウ</t>
    </rPh>
    <rPh sb="2" eb="4">
      <t>カンリ</t>
    </rPh>
    <rPh sb="12" eb="14">
      <t>タイショウ</t>
    </rPh>
    <rPh sb="17" eb="18">
      <t>イン</t>
    </rPh>
    <rPh sb="19" eb="21">
      <t>センシュ</t>
    </rPh>
    <rPh sb="22" eb="24">
      <t>カントク</t>
    </rPh>
    <phoneticPr fontId="5"/>
  </si>
  <si>
    <t>フリガナ</t>
    <phoneticPr fontId="5"/>
  </si>
  <si>
    <t>所　属　団　体</t>
    <rPh sb="0" eb="1">
      <t>トコロ</t>
    </rPh>
    <rPh sb="2" eb="3">
      <t>ゾク</t>
    </rPh>
    <rPh sb="4" eb="5">
      <t>ダン</t>
    </rPh>
    <rPh sb="6" eb="7">
      <t>タイ</t>
    </rPh>
    <phoneticPr fontId="5"/>
  </si>
  <si>
    <t>氏　　名</t>
    <rPh sb="0" eb="1">
      <t>シ</t>
    </rPh>
    <rPh sb="3" eb="4">
      <t>メイ</t>
    </rPh>
    <phoneticPr fontId="5"/>
  </si>
  <si>
    <t>住　　所</t>
    <rPh sb="0" eb="1">
      <t>ジュウ</t>
    </rPh>
    <rPh sb="3" eb="4">
      <t>ショ</t>
    </rPh>
    <phoneticPr fontId="5"/>
  </si>
  <si>
    <t>★受付日を選択してください。</t>
    <rPh sb="1" eb="3">
      <t>ウケツケ</t>
    </rPh>
    <rPh sb="3" eb="4">
      <t>ヒ</t>
    </rPh>
    <rPh sb="5" eb="7">
      <t>センタク</t>
    </rPh>
    <phoneticPr fontId="5"/>
  </si>
  <si>
    <t>◎大会・講習・審査会前１週間における健康状態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5"/>
  </si>
  <si>
    <t>受付日</t>
    <rPh sb="0" eb="2">
      <t>ウケツケ</t>
    </rPh>
    <rPh sb="2" eb="3">
      <t>ヒ</t>
    </rPh>
    <phoneticPr fontId="5"/>
  </si>
  <si>
    <t>月 日</t>
    <rPh sb="0" eb="1">
      <t>ツキ</t>
    </rPh>
    <rPh sb="2" eb="3">
      <t>ニチ</t>
    </rPh>
    <phoneticPr fontId="5"/>
  </si>
  <si>
    <t>起床後</t>
    <rPh sb="0" eb="3">
      <t>キショウゴ</t>
    </rPh>
    <phoneticPr fontId="5"/>
  </si>
  <si>
    <t>　　　　℃</t>
    <phoneticPr fontId="5"/>
  </si>
  <si>
    <t>就寝前</t>
    <rPh sb="0" eb="2">
      <t>シュウシン</t>
    </rPh>
    <rPh sb="2" eb="3">
      <t>マエ</t>
    </rPh>
    <phoneticPr fontId="5"/>
  </si>
  <si>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5"/>
  </si>
  <si>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5"/>
  </si>
  <si>
    <t>＜検温について＞</t>
    <rPh sb="1" eb="3">
      <t>ケンオン</t>
    </rPh>
    <phoneticPr fontId="5"/>
  </si>
  <si>
    <t>・当日入口にて検温を行います。1回目に37.0℃を超えた方は、時間をおいて2回目を行います。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5"/>
  </si>
  <si>
    <t xml:space="preserve">  (1人2回まで計測)   原則、37.0℃超えた方は入館をお断りさせて頂きます。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5"/>
  </si>
  <si>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5"/>
  </si>
  <si>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5"/>
  </si>
  <si>
    <t>　参加してください。(確認されていない場合は、入館をお断りいたします)</t>
    <rPh sb="1" eb="3">
      <t>サンカ</t>
    </rPh>
    <rPh sb="11" eb="13">
      <t>カクニン</t>
    </rPh>
    <rPh sb="19" eb="21">
      <t>バアイ</t>
    </rPh>
    <rPh sb="23" eb="25">
      <t>ニュウカン</t>
    </rPh>
    <rPh sb="27" eb="28">
      <t>コトワ</t>
    </rPh>
    <phoneticPr fontId="5"/>
  </si>
  <si>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5"/>
  </si>
  <si>
    <t>　参加を見送ってください。</t>
    <rPh sb="1" eb="3">
      <t>サンカ</t>
    </rPh>
    <rPh sb="4" eb="6">
      <t>ミオク</t>
    </rPh>
    <phoneticPr fontId="5"/>
  </si>
  <si>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5"/>
  </si>
  <si>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5"/>
  </si>
  <si>
    <t>の把握、来場可否の判断のためのみに利用します。</t>
    <rPh sb="4" eb="6">
      <t>ライジョウ</t>
    </rPh>
    <rPh sb="6" eb="8">
      <t>カヒ</t>
    </rPh>
    <rPh sb="9" eb="11">
      <t>ハンダン</t>
    </rPh>
    <rPh sb="17" eb="19">
      <t>リヨウ</t>
    </rPh>
    <phoneticPr fontId="5"/>
  </si>
  <si>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5"/>
  </si>
  <si>
    <t>する提出ことがあります。</t>
    <phoneticPr fontId="5"/>
  </si>
  <si>
    <t>【№5】</t>
    <phoneticPr fontId="3"/>
  </si>
  <si>
    <t>【№４】</t>
    <phoneticPr fontId="2"/>
  </si>
  <si>
    <t>会員登録が出来ていない方は、下記を参照にして事前に申し込みを済ませてください。</t>
    <rPh sb="0" eb="2">
      <t>かいいん</t>
    </rPh>
    <rPh sb="2" eb="4">
      <t>とうろく</t>
    </rPh>
    <rPh sb="5" eb="7">
      <t>でき</t>
    </rPh>
    <rPh sb="11" eb="12">
      <t>かた</t>
    </rPh>
    <rPh sb="14" eb="16">
      <t>かき</t>
    </rPh>
    <rPh sb="17" eb="19">
      <t>さんしょう</t>
    </rPh>
    <rPh sb="22" eb="24">
      <t>じぜん</t>
    </rPh>
    <rPh sb="25" eb="26">
      <t>もう</t>
    </rPh>
    <rPh sb="27" eb="28">
      <t>こ</t>
    </rPh>
    <rPh sb="30" eb="31">
      <t>す</t>
    </rPh>
    <phoneticPr fontId="2" type="Hiragana" alignment="distributed"/>
  </si>
  <si>
    <r>
      <t>【内訳】　</t>
    </r>
    <r>
      <rPr>
        <sz val="10"/>
        <color rgb="FFFF0000"/>
        <rFont val="HG丸ｺﾞｼｯｸM-PRO"/>
        <family val="3"/>
        <charset val="128"/>
      </rPr>
      <t>★会員登録費用については事前に確認書にて支払いを済ませておいてください。</t>
    </r>
    <rPh sb="1" eb="3">
      <t>うちわけ</t>
    </rPh>
    <rPh sb="6" eb="10">
      <t>かいいんとうろく</t>
    </rPh>
    <rPh sb="10" eb="12">
      <t>ひよう</t>
    </rPh>
    <rPh sb="17" eb="19">
      <t>じぜん</t>
    </rPh>
    <rPh sb="20" eb="23">
      <t>かくにんしょ</t>
    </rPh>
    <rPh sb="25" eb="27">
      <t>しはら</t>
    </rPh>
    <rPh sb="29" eb="30">
      <t>す</t>
    </rPh>
    <phoneticPr fontId="2" type="Hiragana"/>
  </si>
  <si>
    <t>★県連道場登録していない選手に限り、学校名で出場できます。学校長の認定と県連への登録が条件です。</t>
    <rPh sb="1" eb="3">
      <t>ケンレン</t>
    </rPh>
    <rPh sb="3" eb="5">
      <t>ドウジョウ</t>
    </rPh>
    <rPh sb="5" eb="7">
      <t>トウロク</t>
    </rPh>
    <rPh sb="12" eb="14">
      <t>センシュ</t>
    </rPh>
    <rPh sb="15" eb="16">
      <t>カギ</t>
    </rPh>
    <rPh sb="18" eb="20">
      <t>ガッコウ</t>
    </rPh>
    <rPh sb="20" eb="21">
      <t>メイ</t>
    </rPh>
    <rPh sb="22" eb="24">
      <t>シュツジョウ</t>
    </rPh>
    <rPh sb="29" eb="31">
      <t>ガッコウ</t>
    </rPh>
    <rPh sb="31" eb="32">
      <t>チョウ</t>
    </rPh>
    <rPh sb="33" eb="35">
      <t>ニンテイ</t>
    </rPh>
    <rPh sb="36" eb="38">
      <t>ケンレン</t>
    </rPh>
    <rPh sb="40" eb="42">
      <t>トウロク</t>
    </rPh>
    <rPh sb="43" eb="45">
      <t>ジョウケン</t>
    </rPh>
    <phoneticPr fontId="2"/>
  </si>
  <si>
    <t>※責任者の文書送信用、PCアドレスを記載願います。（連絡等は全て、電子ベースで行っています。）</t>
    <rPh sb="1" eb="4">
      <t>セキニンシャ</t>
    </rPh>
    <rPh sb="5" eb="7">
      <t>ブンショ</t>
    </rPh>
    <rPh sb="7" eb="10">
      <t>ソウシンヨウ</t>
    </rPh>
    <rPh sb="18" eb="20">
      <t>キサイ</t>
    </rPh>
    <rPh sb="20" eb="21">
      <t>ネガ</t>
    </rPh>
    <rPh sb="26" eb="28">
      <t>レンラク</t>
    </rPh>
    <rPh sb="28" eb="29">
      <t>トウ</t>
    </rPh>
    <rPh sb="30" eb="31">
      <t>スベ</t>
    </rPh>
    <rPh sb="33" eb="35">
      <t>デンシ</t>
    </rPh>
    <rPh sb="39" eb="40">
      <t>オコナ</t>
    </rPh>
    <phoneticPr fontId="3"/>
  </si>
  <si>
    <t>※責任者：学校職員の場合、県連未登録者でも認めます。但し、外部コーチは県連登録者とする。</t>
    <rPh sb="1" eb="4">
      <t>セキニンシャ</t>
    </rPh>
    <rPh sb="5" eb="7">
      <t>ガッコウ</t>
    </rPh>
    <rPh sb="7" eb="9">
      <t>ショクイン</t>
    </rPh>
    <rPh sb="10" eb="12">
      <t>バアイ</t>
    </rPh>
    <rPh sb="13" eb="15">
      <t>ケンレン</t>
    </rPh>
    <rPh sb="15" eb="18">
      <t>ミトウロク</t>
    </rPh>
    <rPh sb="18" eb="19">
      <t>シャ</t>
    </rPh>
    <rPh sb="21" eb="22">
      <t>ミト</t>
    </rPh>
    <rPh sb="26" eb="27">
      <t>タダ</t>
    </rPh>
    <rPh sb="29" eb="31">
      <t>ガイブ</t>
    </rPh>
    <rPh sb="35" eb="37">
      <t>ケンレン</t>
    </rPh>
    <rPh sb="37" eb="39">
      <t>トウロク</t>
    </rPh>
    <rPh sb="39" eb="40">
      <t>シャ</t>
    </rPh>
    <phoneticPr fontId="3"/>
  </si>
  <si>
    <t>監督・コーチは、道場長ではなく指導者か保護者にしてください。年度はじめの監督コーチ講習会は、その為でもあります。</t>
    <rPh sb="0" eb="2">
      <t>カントク</t>
    </rPh>
    <rPh sb="8" eb="10">
      <t>ドウジョウ</t>
    </rPh>
    <rPh sb="10" eb="11">
      <t>チョウ</t>
    </rPh>
    <rPh sb="15" eb="18">
      <t>シドウシャ</t>
    </rPh>
    <rPh sb="19" eb="22">
      <t>ホゴシャ</t>
    </rPh>
    <rPh sb="30" eb="32">
      <t>ネンド</t>
    </rPh>
    <rPh sb="48" eb="49">
      <t>タメ</t>
    </rPh>
    <phoneticPr fontId="2"/>
  </si>
  <si>
    <t>＜参加形態＞　役員　・　審判員　・　企画委員　・　選手　・　監督コーチ　・　補助員</t>
    <rPh sb="1" eb="3">
      <t>サンカ</t>
    </rPh>
    <rPh sb="3" eb="5">
      <t>ケイタイ</t>
    </rPh>
    <rPh sb="7" eb="9">
      <t>ヤクイン</t>
    </rPh>
    <rPh sb="12" eb="14">
      <t>シンパン</t>
    </rPh>
    <rPh sb="14" eb="15">
      <t>イン</t>
    </rPh>
    <rPh sb="18" eb="22">
      <t>キカクイイン</t>
    </rPh>
    <rPh sb="25" eb="27">
      <t>センシュ</t>
    </rPh>
    <rPh sb="30" eb="32">
      <t>カントク</t>
    </rPh>
    <rPh sb="38" eb="40">
      <t>ホジョ</t>
    </rPh>
    <rPh sb="40" eb="41">
      <t>イン</t>
    </rPh>
    <phoneticPr fontId="5"/>
  </si>
  <si>
    <t>R３年度第46回学童オリンピック大会　検温記録 　202１年11月１４日</t>
    <rPh sb="2" eb="3">
      <t>ネン</t>
    </rPh>
    <rPh sb="3" eb="4">
      <t>ド</t>
    </rPh>
    <rPh sb="7" eb="8">
      <t>カイ</t>
    </rPh>
    <rPh sb="8" eb="10">
      <t>ガクドウ</t>
    </rPh>
    <rPh sb="16" eb="18">
      <t>タイカイ</t>
    </rPh>
    <rPh sb="19" eb="21">
      <t>ケンオン</t>
    </rPh>
    <rPh sb="21" eb="23">
      <t>キロク</t>
    </rPh>
    <rPh sb="29" eb="30">
      <t>ネン</t>
    </rPh>
    <rPh sb="32" eb="33">
      <t>ガツ</t>
    </rPh>
    <rPh sb="35" eb="36">
      <t>ニチ</t>
    </rPh>
    <phoneticPr fontId="5"/>
  </si>
  <si>
    <t>1・2年　男女</t>
    <rPh sb="3" eb="4">
      <t>ネン</t>
    </rPh>
    <rPh sb="5" eb="7">
      <t>ダンジョ</t>
    </rPh>
    <phoneticPr fontId="3"/>
  </si>
  <si>
    <t>3・4年　男女</t>
    <rPh sb="3" eb="4">
      <t>ネン</t>
    </rPh>
    <rPh sb="5" eb="7">
      <t>ダンジョ</t>
    </rPh>
    <phoneticPr fontId="3"/>
  </si>
  <si>
    <t>道場長は、役員・企画委員・審判員のいずれかが基本参加態様です。</t>
    <rPh sb="0" eb="2">
      <t>ドウジョウ</t>
    </rPh>
    <rPh sb="2" eb="3">
      <t>チョウ</t>
    </rPh>
    <rPh sb="5" eb="7">
      <t>ヤクイン</t>
    </rPh>
    <rPh sb="8" eb="12">
      <t>キカクイイン</t>
    </rPh>
    <rPh sb="13" eb="16">
      <t>シンパンイン</t>
    </rPh>
    <rPh sb="22" eb="24">
      <t>キホン</t>
    </rPh>
    <rPh sb="24" eb="28">
      <t>サンカタイヨウ</t>
    </rPh>
    <phoneticPr fontId="2"/>
  </si>
  <si>
    <t>道場長が、役員・企画委員・審判員いずれかの場合は、補助員を１名出してください。</t>
    <rPh sb="0" eb="2">
      <t>ドウジョウ</t>
    </rPh>
    <rPh sb="2" eb="3">
      <t>チョウ</t>
    </rPh>
    <rPh sb="5" eb="7">
      <t>ヤクイン</t>
    </rPh>
    <rPh sb="8" eb="12">
      <t>キカクイイン</t>
    </rPh>
    <rPh sb="13" eb="16">
      <t>シンパンイン</t>
    </rPh>
    <rPh sb="21" eb="23">
      <t>バアイ</t>
    </rPh>
    <rPh sb="25" eb="28">
      <t>ホジョイン</t>
    </rPh>
    <rPh sb="30" eb="31">
      <t>メイ</t>
    </rPh>
    <rPh sb="31" eb="32">
      <t>ダ</t>
    </rPh>
    <phoneticPr fontId="2"/>
  </si>
  <si>
    <t>道場長が、役員・企画委員・審判員いずれでもない場合は、補助員を２名出してください。</t>
    <rPh sb="0" eb="2">
      <t>ドウジョウ</t>
    </rPh>
    <rPh sb="2" eb="3">
      <t>チョウ</t>
    </rPh>
    <rPh sb="5" eb="7">
      <t>ヤクイン</t>
    </rPh>
    <rPh sb="8" eb="12">
      <t>キカクイイン</t>
    </rPh>
    <rPh sb="13" eb="16">
      <t>シンパンイン</t>
    </rPh>
    <rPh sb="23" eb="25">
      <t>バアイ</t>
    </rPh>
    <rPh sb="27" eb="30">
      <t>ホジョイン</t>
    </rPh>
    <rPh sb="32" eb="33">
      <t>メイ</t>
    </rPh>
    <rPh sb="33" eb="34">
      <t>ダ</t>
    </rPh>
    <phoneticPr fontId="2"/>
  </si>
  <si>
    <t>天草市連役員</t>
    <rPh sb="0" eb="4">
      <t>アマクサシレン</t>
    </rPh>
    <rPh sb="4" eb="6">
      <t>ヤクイン</t>
    </rPh>
    <phoneticPr fontId="2"/>
  </si>
  <si>
    <t>役員・企画委員</t>
    <rPh sb="0" eb="2">
      <t>ヤクイン</t>
    </rPh>
    <rPh sb="3" eb="7">
      <t>キカクイイン</t>
    </rPh>
    <phoneticPr fontId="2"/>
  </si>
  <si>
    <t>性別・成人・高校生・大学生</t>
    <rPh sb="0" eb="2">
      <t>セイベツ</t>
    </rPh>
    <rPh sb="3" eb="5">
      <t>セイジン</t>
    </rPh>
    <rPh sb="6" eb="9">
      <t>コウコウセイ</t>
    </rPh>
    <rPh sb="10" eb="13">
      <t>ダイガクセイ</t>
    </rPh>
    <phoneticPr fontId="2"/>
  </si>
  <si>
    <t>男・女・高校生</t>
    <rPh sb="0" eb="1">
      <t>オトコ</t>
    </rPh>
    <rPh sb="2" eb="3">
      <t>オンナ</t>
    </rPh>
    <rPh sb="4" eb="7">
      <t>コウコウセイ</t>
    </rPh>
    <phoneticPr fontId="2"/>
  </si>
  <si>
    <t>郡　・　市　空手道連盟</t>
    <rPh sb="0" eb="1">
      <t>グン</t>
    </rPh>
    <rPh sb="4" eb="5">
      <t>シ</t>
    </rPh>
    <rPh sb="6" eb="9">
      <t>カラテドウ</t>
    </rPh>
    <rPh sb="9" eb="11">
      <t>レンメイ</t>
    </rPh>
    <phoneticPr fontId="2"/>
  </si>
  <si>
    <t>小学校・道場</t>
    <rPh sb="0" eb="3">
      <t>ショウガッコウ</t>
    </rPh>
    <rPh sb="4" eb="6">
      <t>ドウジョウ</t>
    </rPh>
    <phoneticPr fontId="2"/>
  </si>
  <si>
    <t>塾・館長名</t>
    <rPh sb="0" eb="4">
      <t>ふりがな</t>
    </rPh>
    <phoneticPr fontId="12" type="Hiragana" alignment="distributed"/>
  </si>
  <si>
    <t>〒　　　　-</t>
    <phoneticPr fontId="5"/>
  </si>
  <si>
    <t>昭和・平成　　　年　　月　　　日</t>
    <rPh sb="0" eb="2">
      <t>しょうわ</t>
    </rPh>
    <rPh sb="3" eb="5">
      <t>へいせい</t>
    </rPh>
    <rPh sb="8" eb="9">
      <t>とし</t>
    </rPh>
    <rPh sb="11" eb="12">
      <t>つき</t>
    </rPh>
    <rPh sb="15" eb="16">
      <t>ひ</t>
    </rPh>
    <phoneticPr fontId="2" type="Hiragana"/>
  </si>
  <si>
    <t>【責任者基本情報】記入例として書いています。消して該当事項を記入してください。</t>
    <rPh sb="1" eb="4">
      <t>せきにんしゃ</t>
    </rPh>
    <rPh sb="4" eb="6">
      <t>きほん</t>
    </rPh>
    <rPh sb="6" eb="8">
      <t>じょうほう</t>
    </rPh>
    <rPh sb="9" eb="12">
      <t>きにゅうれい</t>
    </rPh>
    <rPh sb="15" eb="16">
      <t>か</t>
    </rPh>
    <rPh sb="22" eb="23">
      <t>け</t>
    </rPh>
    <rPh sb="25" eb="27">
      <t>がいとう</t>
    </rPh>
    <rPh sb="27" eb="29">
      <t>じこう</t>
    </rPh>
    <rPh sb="30" eb="32">
      <t>きにゅう</t>
    </rPh>
    <phoneticPr fontId="2" type="Hiragana"/>
  </si>
  <si>
    <t>R3年度学校登録（様式）</t>
    <rPh sb="2" eb="4">
      <t>ネンド</t>
    </rPh>
    <rPh sb="4" eb="6">
      <t>ガッコウ</t>
    </rPh>
    <rPh sb="6" eb="8">
      <t>トウロク</t>
    </rPh>
    <rPh sb="9" eb="11">
      <t>ヨウシキ</t>
    </rPh>
    <phoneticPr fontId="3"/>
  </si>
  <si>
    <t>送金はしないでください。</t>
    <rPh sb="0" eb="2">
      <t>そうきん</t>
    </rPh>
    <phoneticPr fontId="2" type="Hiragana"/>
  </si>
  <si>
    <t>②１１月４～１０日に送金し</t>
    <rPh sb="3" eb="4">
      <t>がつ</t>
    </rPh>
    <rPh sb="8" eb="9">
      <t>にち</t>
    </rPh>
    <rPh sb="10" eb="12">
      <t>そうきん</t>
    </rPh>
    <phoneticPr fontId="2" type="Hiragana"/>
  </si>
  <si>
    <t>ここに送金証（控）を添付し</t>
    <rPh sb="3" eb="9">
      <t>そうきん</t>
    </rPh>
    <rPh sb="10" eb="12">
      <t>てんぷ</t>
    </rPh>
    <phoneticPr fontId="2" type="Hiragana"/>
  </si>
  <si>
    <t>①10月14日迄にこの参加申込書を送り</t>
    <rPh sb="3" eb="4">
      <t>がつ</t>
    </rPh>
    <rPh sb="6" eb="7">
      <t>にち</t>
    </rPh>
    <rPh sb="7" eb="8">
      <t>まで</t>
    </rPh>
    <rPh sb="11" eb="16">
      <t>さんかもうしこみしょ</t>
    </rPh>
    <rPh sb="17" eb="18">
      <t>おく</t>
    </rPh>
    <phoneticPr fontId="2" type="Hiragana"/>
  </si>
  <si>
    <t>この参加申込書をもう一度送ってください。</t>
    <rPh sb="2" eb="4">
      <t>さんか</t>
    </rPh>
    <rPh sb="10" eb="12">
      <t>いちど</t>
    </rPh>
    <rPh sb="12" eb="13">
      <t>おく</t>
    </rPh>
    <phoneticPr fontId="2" type="Hiragana"/>
  </si>
  <si>
    <t>096－387-0643（fax不可）</t>
    <rPh sb="16" eb="18">
      <t>フカ</t>
    </rPh>
    <phoneticPr fontId="5"/>
  </si>
  <si>
    <t>熊本市中央区水前寺5-23－2</t>
    <rPh sb="3" eb="6">
      <t>チュウオウク</t>
    </rPh>
    <phoneticPr fontId="5"/>
  </si>
  <si>
    <t>宮崎；090　-　2519　3127</t>
    <rPh sb="0" eb="2">
      <t>みやざき</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</si>
</sst>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44">
    <font>
      <sz val="11"/>
      <color theme="1"/>
      <name val="HG丸ｺﾞｼｯｸM-PRO"/>
      <family val="2"/>
      <charset val="128"/>
    </font>
    <font>
      <sz val="11"/>
      <color theme="1"/>
      <name val="游ゴシック"/>
      <family val="2"/>
      <charset val="128"/>
      <scheme val="minor"/>
    </font>
    <font>
      <sz val="6"/>
      <name val="HG丸ｺﾞｼｯｸM-PRO"/>
      <family val="2"/>
      <charset val="128"/>
    </font>
    <font>
      <sz val="6"/>
      <name val="ＭＳ Ｐゴシック"/>
      <family val="3"/>
      <charset val="128"/>
    </font>
    <font>
      <sz val="11"/>
      <name val="ＭＳ Ｐゴシック"/>
      <family val="3"/>
      <charset val="128"/>
    </font>
    <font>
      <sz val="6"/>
      <name val="游ゴシック"/>
      <family val="2"/>
      <charset val="128"/>
      <scheme val="minor"/>
    </font>
    <font>
      <sz val="11"/>
      <color theme="1"/>
      <name val="HG丸ｺﾞｼｯｸM-PRO"/>
      <family val="3"/>
      <charset val="128"/>
    </font>
    <font>
      <sz val="11"/>
      <color theme="1"/>
      <name val="HGMaruGothicMPRO"/>
      <family val="2"/>
      <charset val="128"/>
    </font>
    <font>
      <sz val="11"/>
      <color theme="1"/>
      <name val="HGMaruGothicMPRO"/>
      <family val="3"/>
      <charset val="128"/>
    </font>
    <font>
      <sz val="11"/>
      <color rgb="FFFF0000"/>
      <name val="HG丸ｺﾞｼｯｸM-PRO"/>
      <family val="3"/>
      <charset val="128"/>
    </font>
    <font>
      <sz val="11"/>
      <name val="HG丸ｺﾞｼｯｸM-PRO"/>
      <family val="3"/>
      <charset val="128"/>
    </font>
    <font>
      <sz val="6"/>
      <name val="HG丸ｺﾞｼｯｸM-PRO"/>
      <family val="3"/>
      <charset val="128"/>
    </font>
    <font>
      <sz val="5"/>
      <name val="HG丸ｺﾞｼｯｸM-PRO"/>
      <family val="2"/>
      <charset val="128"/>
    </font>
    <font>
      <sz val="11"/>
      <color indexed="8"/>
      <name val="HGPｺﾞｼｯｸM"/>
      <family val="3"/>
      <charset val="128"/>
    </font>
    <font>
      <sz val="20"/>
      <color theme="1"/>
      <name val="HG丸ｺﾞｼｯｸM-PRO"/>
      <family val="3"/>
      <charset val="128"/>
    </font>
    <font>
      <sz val="20"/>
      <name val="HG丸ｺﾞｼｯｸM-PRO"/>
      <family val="3"/>
      <charset val="128"/>
    </font>
    <font>
      <sz val="10"/>
      <name val="HG丸ｺﾞｼｯｸM-PRO"/>
      <family val="3"/>
      <charset val="128"/>
    </font>
    <font>
      <sz val="10"/>
      <color rgb="FFFF0000"/>
      <name val="HG丸ｺﾞｼｯｸM-PRO"/>
      <family val="3"/>
      <charset val="128"/>
    </font>
    <font>
      <sz val="10"/>
      <color indexed="8"/>
      <name val="HG丸ｺﾞｼｯｸM-PRO"/>
      <family val="3"/>
      <charset val="128"/>
    </font>
    <font>
      <sz val="10"/>
      <color theme="1"/>
      <name val="HGMaruGothicMPRO"/>
      <family val="2"/>
      <charset val="128"/>
    </font>
    <font>
      <sz val="10"/>
      <name val="ＭＳ Ｐゴシック"/>
      <family val="3"/>
      <charset val="128"/>
    </font>
    <font>
      <sz val="6"/>
      <name val="ＭＳ Ｐ明朝"/>
      <family val="1"/>
      <charset val="128"/>
    </font>
    <font>
      <sz val="18"/>
      <name val="HG丸ｺﾞｼｯｸM-PRO"/>
      <family val="3"/>
      <charset val="128"/>
    </font>
    <font>
      <b/>
      <sz val="11"/>
      <color rgb="FF0000FF"/>
      <name val="HG丸ｺﾞｼｯｸM-PRO"/>
      <family val="3"/>
      <charset val="128"/>
    </font>
    <font>
      <b/>
      <sz val="12"/>
      <color rgb="FFFF0000"/>
      <name val="HG丸ｺﾞｼｯｸM-PRO"/>
      <family val="3"/>
      <charset val="128"/>
    </font>
    <font>
      <sz val="14"/>
      <name val="BIZ UDP明朝 Medium"/>
      <family val="1"/>
      <charset val="128"/>
    </font>
    <font>
      <u/>
      <sz val="11"/>
      <color theme="10"/>
      <name val="HG丸ｺﾞｼｯｸM-PRO"/>
      <family val="2"/>
      <charset val="128"/>
    </font>
    <font>
      <u/>
      <sz val="14"/>
      <color rgb="FF0000FF"/>
      <name val="ＭＳ Ｐゴシック"/>
      <family val="3"/>
      <charset val="128"/>
    </font>
    <font>
      <b/>
      <sz val="18"/>
      <color theme="1"/>
      <name val="HG丸ｺﾞｼｯｸM-PRO"/>
      <family val="3"/>
      <charset val="128"/>
    </font>
    <font>
      <sz val="9"/>
      <color rgb="FF000000"/>
      <name val="Meiryo UI"/>
      <family val="3"/>
      <charset val="128"/>
    </font>
    <font>
      <b/>
      <sz val="11"/>
      <color theme="1"/>
      <name val="ＭＳ 明朝"/>
      <family val="1"/>
      <charset val="128"/>
    </font>
    <font>
      <sz val="11"/>
      <color theme="1"/>
      <name val="ＭＳ 明朝"/>
      <family val="1"/>
      <charset val="128"/>
    </font>
    <font>
      <sz val="12"/>
      <color theme="1"/>
      <name val="ＭＳ 明朝"/>
      <family val="1"/>
      <charset val="128"/>
    </font>
    <font>
      <b/>
      <sz val="11"/>
      <color rgb="FFFF0000"/>
      <name val="ＭＳ 明朝"/>
      <family val="1"/>
      <charset val="128"/>
    </font>
    <font>
      <sz val="11"/>
      <color rgb="FFFF0000"/>
      <name val="ＭＳ 明朝"/>
      <family val="1"/>
      <charset val="128"/>
    </font>
    <font>
      <sz val="10"/>
      <color theme="1"/>
      <name val="ＭＳ 明朝"/>
      <family val="1"/>
      <charset val="128"/>
    </font>
    <font>
      <sz val="10.5"/>
      <color theme="1"/>
      <name val="ＭＳ 明朝"/>
      <family val="1"/>
      <charset val="128"/>
    </font>
    <font>
      <b/>
      <sz val="10"/>
      <color rgb="FFFF0000"/>
      <name val="ＭＳ 明朝"/>
      <family val="1"/>
      <charset val="128"/>
    </font>
    <font>
      <sz val="10.5"/>
      <color theme="1"/>
      <name val="游ゴシック"/>
      <family val="2"/>
      <charset val="128"/>
      <scheme val="minor"/>
    </font>
    <font>
      <sz val="10.5"/>
      <name val="游ゴシック"/>
      <family val="2"/>
      <charset val="128"/>
      <scheme val="minor"/>
    </font>
    <font>
      <sz val="10"/>
      <name val="ＭＳ 明朝"/>
      <family val="1"/>
      <charset val="128"/>
    </font>
    <font>
      <b/>
      <sz val="20"/>
      <color theme="1"/>
      <name val="HG丸ｺﾞｼｯｸM-PRO"/>
      <family val="3"/>
      <charset val="128"/>
    </font>
    <font>
      <sz val="14"/>
      <color rgb="FFFF0000"/>
      <name val="BIZ UDP明朝 Medium"/>
      <family val="1"/>
      <charset val="128"/>
    </font>
    <font>
      <sz val="8"/>
      <name val="HG丸ｺﾞｼｯｸM-PRO"/>
      <family val="3"/>
      <charset val="128"/>
    </font>
  </fonts>
  <fills count="17">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F00"/>
        <bgColor indexed="64"/>
      </patternFill>
    </fill>
    <fill>
      <patternFill patternType="solid">
        <fgColor theme="7" tint="0.39997558519241921"/>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0" fontId="13" fillId="0" borderId="0">
      <alignment vertical="center"/>
    </xf>
    <xf numFmtId="0" fontId="4" fillId="0" borderId="0"/>
    <xf numFmtId="38" fontId="4" fillId="0" borderId="0" applyFont="0" applyFill="0" applyBorder="0" applyAlignment="0" applyProtection="0">
      <alignment vertical="center"/>
    </xf>
    <xf numFmtId="0" fontId="26" fillId="0" borderId="0" applyNumberFormat="0" applyFill="0" applyBorder="0" applyAlignment="0" applyProtection="0">
      <alignment vertical="center"/>
    </xf>
    <xf numFmtId="0" fontId="1" fillId="0" borderId="0">
      <alignment vertical="center"/>
    </xf>
  </cellStyleXfs>
  <cellXfs count="220">
    <xf numFmtId="0" fontId="0" fillId="0" borderId="0" xfId="0">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xf>
    <xf numFmtId="0" fontId="8" fillId="0" borderId="0" xfId="0" applyFont="1">
      <alignment vertical="center"/>
    </xf>
    <xf numFmtId="0" fontId="6" fillId="0" borderId="0" xfId="0" applyFont="1" applyAlignment="1">
      <alignment horizontal="center" vertical="center"/>
    </xf>
    <xf numFmtId="57" fontId="6" fillId="0" borderId="0" xfId="0" applyNumberFormat="1" applyFont="1">
      <alignment vertical="center"/>
    </xf>
    <xf numFmtId="0" fontId="9" fillId="0" borderId="0" xfId="0" applyFont="1" applyAlignment="1">
      <alignment horizontal="left" vertical="center"/>
    </xf>
    <xf numFmtId="0" fontId="18" fillId="0" borderId="0" xfId="1" applyFont="1" applyAlignment="1" applyProtection="1">
      <alignment horizontal="center" vertical="center" shrinkToFit="1"/>
      <protection locked="0"/>
    </xf>
    <xf numFmtId="0" fontId="18" fillId="0" borderId="0" xfId="1" applyFont="1" applyAlignment="1">
      <alignment horizontal="center" vertical="center" shrinkToFit="1"/>
    </xf>
    <xf numFmtId="0" fontId="15" fillId="0" borderId="0" xfId="0" applyFont="1" applyAlignment="1">
      <alignment horizontal="center" vertical="center" shrinkToFit="1"/>
    </xf>
    <xf numFmtId="0" fontId="16" fillId="0" borderId="0" xfId="0" applyFont="1" applyAlignment="1">
      <alignment horizontal="center" vertical="center" shrinkToFit="1"/>
    </xf>
    <xf numFmtId="0" fontId="16" fillId="5" borderId="10" xfId="0" applyFont="1" applyFill="1" applyBorder="1" applyAlignment="1">
      <alignment horizontal="center" vertical="center" shrinkToFit="1"/>
    </xf>
    <xf numFmtId="0" fontId="16" fillId="5" borderId="11" xfId="0" applyFont="1" applyFill="1" applyBorder="1" applyAlignment="1">
      <alignment horizontal="center" vertical="center" shrinkToFit="1"/>
    </xf>
    <xf numFmtId="0" fontId="16" fillId="0" borderId="10" xfId="2" applyFont="1" applyBorder="1" applyAlignment="1">
      <alignment horizontal="center" vertical="center" shrinkToFit="1"/>
    </xf>
    <xf numFmtId="3" fontId="19" fillId="0" borderId="10" xfId="2" applyNumberFormat="1" applyFont="1" applyBorder="1" applyAlignment="1">
      <alignment horizontal="center" vertical="center" shrinkToFit="1"/>
    </xf>
    <xf numFmtId="0" fontId="16" fillId="7" borderId="10" xfId="2" applyFont="1" applyFill="1" applyBorder="1" applyAlignment="1">
      <alignment horizontal="center" vertical="center" shrinkToFit="1"/>
    </xf>
    <xf numFmtId="0" fontId="20" fillId="0" borderId="0" xfId="2" applyFont="1" applyAlignment="1">
      <alignment horizontal="center" vertical="center" shrinkToFit="1"/>
    </xf>
    <xf numFmtId="0" fontId="14" fillId="0" borderId="0" xfId="0" applyFont="1" applyAlignment="1">
      <alignment vertical="center" shrinkToFit="1"/>
    </xf>
    <xf numFmtId="0" fontId="10" fillId="0" borderId="0" xfId="0" applyFont="1" applyAlignment="1">
      <alignment horizontal="center" vertical="center" shrinkToFit="1"/>
    </xf>
    <xf numFmtId="0" fontId="6" fillId="0" borderId="0" xfId="0" applyFont="1" applyAlignment="1">
      <alignment vertical="center" shrinkToFit="1"/>
    </xf>
    <xf numFmtId="0" fontId="10" fillId="0" borderId="10" xfId="0" applyFont="1" applyBorder="1" applyAlignment="1">
      <alignment horizontal="center" vertical="center" shrinkToFit="1"/>
    </xf>
    <xf numFmtId="0" fontId="10" fillId="0" borderId="10" xfId="0" applyFont="1" applyBorder="1" applyAlignment="1">
      <alignment horizontal="left" vertical="center" shrinkToFit="1"/>
    </xf>
    <xf numFmtId="0" fontId="16" fillId="0" borderId="0" xfId="0"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8" fillId="0" borderId="0" xfId="1" applyFont="1" applyFill="1" applyBorder="1" applyAlignment="1" applyProtection="1">
      <alignment horizontal="center" vertical="center" shrinkToFit="1"/>
      <protection locked="0"/>
    </xf>
    <xf numFmtId="0" fontId="16" fillId="5" borderId="10" xfId="2" applyFont="1" applyFill="1" applyBorder="1" applyAlignment="1">
      <alignment horizontal="center" vertical="center" shrinkToFit="1"/>
    </xf>
    <xf numFmtId="0" fontId="14" fillId="0" borderId="0" xfId="0" applyFont="1" applyAlignment="1">
      <alignment horizontal="left" vertical="center"/>
    </xf>
    <xf numFmtId="0" fontId="10" fillId="0" borderId="0" xfId="0" applyFont="1" applyFill="1" applyAlignment="1">
      <alignment horizontal="center" vertical="center" shrinkToFit="1"/>
    </xf>
    <xf numFmtId="0" fontId="6" fillId="5" borderId="10" xfId="0" applyFont="1" applyFill="1" applyBorder="1" applyAlignment="1" applyProtection="1">
      <alignment horizontal="center" vertical="center" shrinkToFit="1"/>
      <protection hidden="1"/>
    </xf>
    <xf numFmtId="0" fontId="10" fillId="5" borderId="10" xfId="0" applyFont="1" applyFill="1" applyBorder="1" applyAlignment="1">
      <alignment horizontal="center" vertical="center" shrinkToFit="1"/>
    </xf>
    <xf numFmtId="176" fontId="6" fillId="5" borderId="10" xfId="0" applyNumberFormat="1" applyFont="1" applyFill="1" applyBorder="1" applyAlignment="1" applyProtection="1">
      <alignment horizontal="center" vertical="center" shrinkToFit="1"/>
      <protection hidden="1"/>
    </xf>
    <xf numFmtId="0" fontId="10" fillId="0" borderId="10" xfId="0" applyFont="1" applyFill="1" applyBorder="1" applyAlignment="1">
      <alignment horizontal="center" vertical="center" shrinkToFit="1"/>
    </xf>
    <xf numFmtId="49" fontId="6" fillId="5" borderId="10" xfId="0" applyNumberFormat="1" applyFont="1" applyFill="1" applyBorder="1" applyAlignment="1" applyProtection="1">
      <alignment horizontal="center" vertical="center" shrinkToFit="1"/>
      <protection hidden="1"/>
    </xf>
    <xf numFmtId="0" fontId="6" fillId="0" borderId="10" xfId="0" applyFont="1" applyFill="1" applyBorder="1" applyAlignment="1" applyProtection="1">
      <alignment horizontal="center" vertical="center" shrinkToFit="1"/>
      <protection hidden="1"/>
    </xf>
    <xf numFmtId="0" fontId="16" fillId="5" borderId="1" xfId="0" applyFont="1" applyFill="1" applyBorder="1" applyAlignment="1">
      <alignment horizontal="center" vertical="center" shrinkToFit="1"/>
    </xf>
    <xf numFmtId="0" fontId="16" fillId="5" borderId="8" xfId="0" applyFont="1" applyFill="1" applyBorder="1" applyAlignment="1">
      <alignment horizontal="center" vertical="center" shrinkToFit="1"/>
    </xf>
    <xf numFmtId="0" fontId="6" fillId="0" borderId="0" xfId="0" applyFont="1" applyAlignment="1">
      <alignment horizontal="left" vertical="center"/>
    </xf>
    <xf numFmtId="0" fontId="16" fillId="0" borderId="10" xfId="0" applyFont="1" applyBorder="1" applyAlignment="1">
      <alignment horizontal="center" vertical="center" shrinkToFit="1"/>
    </xf>
    <xf numFmtId="0" fontId="15" fillId="5" borderId="0" xfId="0" applyFont="1" applyFill="1" applyAlignment="1">
      <alignment horizontal="center" vertical="center" shrinkToFit="1"/>
    </xf>
    <xf numFmtId="0" fontId="10" fillId="0" borderId="0" xfId="0" applyFont="1" applyAlignment="1">
      <alignment horizontal="center" vertical="center" shrinkToFit="1"/>
    </xf>
    <xf numFmtId="176" fontId="6" fillId="5" borderId="0" xfId="0" applyNumberFormat="1" applyFont="1" applyFill="1" applyBorder="1" applyAlignment="1" applyProtection="1">
      <alignment horizontal="center" vertical="center" shrinkToFit="1"/>
      <protection hidden="1"/>
    </xf>
    <xf numFmtId="49" fontId="6" fillId="5" borderId="0" xfId="0" applyNumberFormat="1" applyFont="1" applyFill="1" applyBorder="1" applyAlignment="1" applyProtection="1">
      <alignment horizontal="center" vertical="center" shrinkToFit="1"/>
      <protection hidden="1"/>
    </xf>
    <xf numFmtId="0" fontId="6" fillId="10" borderId="0" xfId="0" applyFont="1" applyFill="1" applyAlignment="1">
      <alignment vertical="center" shrinkToFit="1"/>
    </xf>
    <xf numFmtId="0" fontId="10" fillId="2" borderId="10" xfId="0" applyFont="1" applyFill="1" applyBorder="1" applyAlignment="1">
      <alignment horizontal="center" vertical="center"/>
    </xf>
    <xf numFmtId="0" fontId="10" fillId="0" borderId="0" xfId="0" applyFont="1" applyFill="1" applyBorder="1" applyAlignment="1">
      <alignment horizontal="center" vertical="center" textRotation="255" shrinkToFit="1"/>
    </xf>
    <xf numFmtId="0" fontId="10" fillId="0" borderId="0" xfId="0"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6" fillId="0" borderId="0" xfId="0" applyFont="1" applyFill="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9" fillId="0" borderId="0" xfId="0" applyNumberFormat="1" applyFont="1" applyBorder="1" applyAlignment="1">
      <alignment horizontal="left" vertical="center"/>
    </xf>
    <xf numFmtId="49" fontId="10" fillId="0" borderId="0" xfId="0" applyNumberFormat="1" applyFont="1" applyBorder="1" applyAlignment="1">
      <alignment horizontal="left" vertical="center"/>
    </xf>
    <xf numFmtId="0" fontId="15" fillId="0" borderId="0" xfId="0" applyFont="1" applyFill="1" applyBorder="1" applyAlignment="1">
      <alignment horizontal="center" vertical="center" shrinkToFit="1"/>
    </xf>
    <xf numFmtId="0" fontId="14" fillId="0" borderId="0" xfId="0" applyFont="1" applyFill="1" applyBorder="1" applyAlignment="1">
      <alignment vertical="center"/>
    </xf>
    <xf numFmtId="0" fontId="22"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11" borderId="10" xfId="0" applyFont="1" applyFill="1" applyBorder="1">
      <alignment vertical="center"/>
    </xf>
    <xf numFmtId="0" fontId="10" fillId="11" borderId="10" xfId="0" applyFont="1" applyFill="1" applyBorder="1">
      <alignment vertical="center"/>
    </xf>
    <xf numFmtId="0" fontId="10" fillId="11" borderId="4" xfId="0" applyFont="1" applyFill="1" applyBorder="1">
      <alignment vertical="center"/>
    </xf>
    <xf numFmtId="0" fontId="10" fillId="11" borderId="8" xfId="0" applyFont="1" applyFill="1" applyBorder="1">
      <alignment vertical="center"/>
    </xf>
    <xf numFmtId="0" fontId="24" fillId="13" borderId="0" xfId="0" applyFont="1" applyFill="1" applyAlignment="1">
      <alignment horizontal="center" vertical="center"/>
    </xf>
    <xf numFmtId="0" fontId="10" fillId="0" borderId="0" xfId="0" applyFont="1" applyAlignment="1">
      <alignment horizontal="center" vertical="center" shrinkToFit="1"/>
    </xf>
    <xf numFmtId="0" fontId="6" fillId="5" borderId="10" xfId="0" applyFont="1" applyFill="1" applyBorder="1" applyAlignment="1" applyProtection="1">
      <alignment horizontal="center" vertical="center" wrapText="1" shrinkToFit="1"/>
      <protection hidden="1"/>
    </xf>
    <xf numFmtId="0" fontId="6" fillId="0" borderId="0" xfId="0" applyFont="1" applyAlignment="1">
      <alignment horizontal="left" vertical="center"/>
    </xf>
    <xf numFmtId="49" fontId="10" fillId="0" borderId="0" xfId="0" applyNumberFormat="1" applyFont="1" applyBorder="1" applyAlignment="1">
      <alignment vertical="center"/>
    </xf>
    <xf numFmtId="0" fontId="26" fillId="0" borderId="0" xfId="4" applyAlignment="1">
      <alignment vertical="center"/>
    </xf>
    <xf numFmtId="0" fontId="27" fillId="0" borderId="0" xfId="4" applyFont="1" applyAlignment="1">
      <alignment vertical="center"/>
    </xf>
    <xf numFmtId="0" fontId="25" fillId="0" borderId="14" xfId="0" applyFont="1" applyBorder="1" applyAlignment="1">
      <alignment vertical="center" wrapText="1"/>
    </xf>
    <xf numFmtId="0" fontId="25" fillId="0" borderId="0" xfId="0" applyFont="1" applyBorder="1" applyAlignment="1">
      <alignment vertical="center" wrapText="1"/>
    </xf>
    <xf numFmtId="0" fontId="25" fillId="0" borderId="15" xfId="0" applyFont="1" applyBorder="1" applyAlignment="1">
      <alignment vertical="center" wrapText="1"/>
    </xf>
    <xf numFmtId="0" fontId="25" fillId="0" borderId="5" xfId="0" applyFont="1" applyBorder="1" applyAlignment="1">
      <alignment vertical="center" wrapText="1"/>
    </xf>
    <xf numFmtId="0" fontId="25" fillId="0" borderId="7" xfId="0" applyFont="1" applyBorder="1" applyAlignment="1">
      <alignment vertical="center" wrapText="1"/>
    </xf>
    <xf numFmtId="0" fontId="25" fillId="0" borderId="6" xfId="0" applyFont="1" applyBorder="1" applyAlignment="1">
      <alignment vertical="center" wrapText="1"/>
    </xf>
    <xf numFmtId="49" fontId="6" fillId="5" borderId="10" xfId="0" quotePrefix="1" applyNumberFormat="1" applyFont="1" applyFill="1" applyBorder="1" applyAlignment="1" applyProtection="1">
      <alignment horizontal="center" vertical="center" shrinkToFit="1"/>
      <protection hidden="1"/>
    </xf>
    <xf numFmtId="0" fontId="28" fillId="2" borderId="10" xfId="0" applyFont="1" applyFill="1" applyBorder="1" applyAlignment="1">
      <alignment horizontal="center" vertical="center"/>
    </xf>
    <xf numFmtId="0" fontId="31" fillId="0" borderId="0" xfId="5" applyFont="1">
      <alignment vertical="center"/>
    </xf>
    <xf numFmtId="0" fontId="1" fillId="0" borderId="0" xfId="5">
      <alignment vertical="center"/>
    </xf>
    <xf numFmtId="0" fontId="31" fillId="0" borderId="0" xfId="5" applyFont="1" applyAlignment="1">
      <alignment horizontal="center" vertical="center"/>
    </xf>
    <xf numFmtId="0" fontId="31" fillId="0" borderId="0" xfId="5" applyFont="1" applyAlignment="1">
      <alignment horizontal="right" vertical="center"/>
    </xf>
    <xf numFmtId="0" fontId="31" fillId="14" borderId="0" xfId="5" applyFont="1" applyFill="1">
      <alignment vertical="center"/>
    </xf>
    <xf numFmtId="0" fontId="33" fillId="14" borderId="0" xfId="5" applyFont="1" applyFill="1" applyAlignment="1">
      <alignment horizontal="center" vertical="center"/>
    </xf>
    <xf numFmtId="0" fontId="34" fillId="14" borderId="0" xfId="5" applyFont="1" applyFill="1" applyAlignment="1">
      <alignment horizontal="right" vertical="center"/>
    </xf>
    <xf numFmtId="0" fontId="35" fillId="11" borderId="10" xfId="5" applyFont="1" applyFill="1" applyBorder="1" applyAlignment="1">
      <alignment horizontal="center" vertical="center"/>
    </xf>
    <xf numFmtId="0" fontId="31" fillId="0" borderId="10" xfId="5" applyFont="1" applyBorder="1" applyAlignment="1">
      <alignment horizontal="center" vertical="center"/>
    </xf>
    <xf numFmtId="56" fontId="31" fillId="11" borderId="10" xfId="5" applyNumberFormat="1" applyFont="1" applyFill="1" applyBorder="1" applyAlignment="1">
      <alignment horizontal="center" vertical="center"/>
    </xf>
    <xf numFmtId="56" fontId="31" fillId="0" borderId="10" xfId="5" applyNumberFormat="1" applyFont="1" applyBorder="1" applyAlignment="1">
      <alignment horizontal="right" vertical="center"/>
    </xf>
    <xf numFmtId="0" fontId="31" fillId="0" borderId="10" xfId="5" applyFont="1" applyBorder="1">
      <alignment vertical="center"/>
    </xf>
    <xf numFmtId="0" fontId="31" fillId="0" borderId="10" xfId="5" applyFont="1" applyBorder="1" applyAlignment="1">
      <alignment horizontal="right" vertical="center"/>
    </xf>
    <xf numFmtId="0" fontId="31" fillId="0" borderId="2" xfId="5" applyFont="1" applyBorder="1">
      <alignment vertical="center"/>
    </xf>
    <xf numFmtId="0" fontId="35" fillId="0" borderId="0" xfId="5" applyFont="1">
      <alignment vertical="center"/>
    </xf>
    <xf numFmtId="0" fontId="36" fillId="0" borderId="0" xfId="5" applyFont="1">
      <alignment vertical="center"/>
    </xf>
    <xf numFmtId="0" fontId="37" fillId="0" borderId="0" xfId="5" applyFont="1">
      <alignment vertical="center"/>
    </xf>
    <xf numFmtId="0" fontId="38" fillId="0" borderId="0" xfId="5" applyFont="1">
      <alignment vertical="center"/>
    </xf>
    <xf numFmtId="0" fontId="39" fillId="0" borderId="0" xfId="5" applyFont="1">
      <alignment vertical="center"/>
    </xf>
    <xf numFmtId="0" fontId="40" fillId="0" borderId="0" xfId="5" applyFont="1">
      <alignment vertical="center"/>
    </xf>
    <xf numFmtId="0" fontId="41" fillId="0" borderId="0" xfId="0" applyFont="1" applyAlignment="1">
      <alignment horizontal="center" vertical="center"/>
    </xf>
    <xf numFmtId="0" fontId="10" fillId="5" borderId="10" xfId="0" applyFont="1" applyFill="1" applyBorder="1" applyAlignment="1">
      <alignment horizontal="center" vertical="center" wrapText="1" shrinkToFit="1"/>
    </xf>
    <xf numFmtId="0" fontId="16" fillId="0" borderId="2" xfId="0" applyFont="1" applyBorder="1" applyAlignment="1">
      <alignment horizontal="right" vertical="center" shrinkToFit="1"/>
    </xf>
    <xf numFmtId="0" fontId="6" fillId="10" borderId="10" xfId="0" applyFont="1" applyFill="1" applyBorder="1" applyAlignment="1">
      <alignment horizontal="left" vertical="center"/>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38" fontId="16" fillId="0" borderId="10" xfId="3" applyFont="1" applyBorder="1" applyAlignment="1">
      <alignment horizontal="center" vertical="center" shrinkToFit="1"/>
    </xf>
    <xf numFmtId="177" fontId="16" fillId="10" borderId="11" xfId="0" applyNumberFormat="1" applyFont="1" applyFill="1" applyBorder="1" applyAlignment="1">
      <alignment horizontal="right" vertical="center"/>
    </xf>
    <xf numFmtId="177" fontId="16" fillId="10" borderId="13" xfId="0" applyNumberFormat="1" applyFont="1" applyFill="1" applyBorder="1" applyAlignment="1">
      <alignment horizontal="right" vertical="center"/>
    </xf>
    <xf numFmtId="0" fontId="16" fillId="0" borderId="10" xfId="0" applyFont="1" applyBorder="1" applyAlignment="1">
      <alignment horizontal="center" vertical="center" shrinkToFit="1"/>
    </xf>
    <xf numFmtId="49" fontId="16" fillId="0" borderId="10" xfId="0" applyNumberFormat="1"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10" borderId="11" xfId="0" applyFont="1" applyFill="1" applyBorder="1" applyAlignment="1">
      <alignment horizontal="center" vertical="center"/>
    </xf>
    <xf numFmtId="0" fontId="16" fillId="10" borderId="13" xfId="0" applyFont="1" applyFill="1" applyBorder="1" applyAlignment="1">
      <alignment horizontal="center" vertical="center"/>
    </xf>
    <xf numFmtId="177" fontId="16" fillId="0" borderId="11" xfId="2" applyNumberFormat="1" applyFont="1" applyBorder="1" applyAlignment="1">
      <alignment horizontal="right" vertical="center" shrinkToFit="1"/>
    </xf>
    <xf numFmtId="177" fontId="16" fillId="0" borderId="13" xfId="2" applyNumberFormat="1" applyFont="1" applyBorder="1" applyAlignment="1">
      <alignment horizontal="right" vertical="center" shrinkToFit="1"/>
    </xf>
    <xf numFmtId="0" fontId="16" fillId="5" borderId="10" xfId="2" applyFont="1" applyFill="1" applyBorder="1" applyAlignment="1">
      <alignment horizontal="center" vertical="center" shrinkToFit="1"/>
    </xf>
    <xf numFmtId="0" fontId="16" fillId="0" borderId="7" xfId="0" applyFont="1" applyBorder="1" applyAlignment="1">
      <alignment horizontal="left" vertical="center" shrinkToFit="1"/>
    </xf>
    <xf numFmtId="0" fontId="16" fillId="5" borderId="11" xfId="0" applyFont="1" applyFill="1" applyBorder="1" applyAlignment="1">
      <alignment horizontal="center" vertical="center" shrinkToFit="1"/>
    </xf>
    <xf numFmtId="0" fontId="15" fillId="0" borderId="0" xfId="0" applyFont="1" applyFill="1" applyAlignment="1">
      <alignment horizontal="left" vertical="center" shrinkToFit="1"/>
    </xf>
    <xf numFmtId="0" fontId="15" fillId="0" borderId="0" xfId="0" applyFont="1" applyFill="1" applyAlignment="1">
      <alignment horizontal="center" vertical="center" shrinkToFit="1"/>
    </xf>
    <xf numFmtId="0" fontId="43" fillId="0" borderId="10" xfId="0" applyFont="1" applyBorder="1" applyAlignment="1">
      <alignment horizontal="right" vertical="center" shrinkToFit="1"/>
    </xf>
    <xf numFmtId="0" fontId="10" fillId="0" borderId="0" xfId="0" applyFont="1" applyAlignment="1">
      <alignment horizontal="center" vertical="center" shrinkToFit="1"/>
    </xf>
    <xf numFmtId="57" fontId="16" fillId="0" borderId="4" xfId="0" applyNumberFormat="1" applyFont="1" applyBorder="1" applyAlignment="1">
      <alignment horizontal="left" vertical="center" shrinkToFit="1"/>
    </xf>
    <xf numFmtId="0" fontId="16" fillId="0" borderId="10" xfId="0" applyFont="1" applyFill="1" applyBorder="1" applyAlignment="1">
      <alignment horizontal="center" vertical="center" shrinkToFi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1" xfId="0" applyFont="1" applyBorder="1" applyAlignment="1">
      <alignment horizontal="left" vertical="center" shrinkToFit="1"/>
    </xf>
    <xf numFmtId="0" fontId="16" fillId="0" borderId="3"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4" xfId="2" applyFont="1" applyBorder="1" applyAlignment="1">
      <alignment horizontal="center" vertical="center" shrinkToFit="1"/>
    </xf>
    <xf numFmtId="0" fontId="16" fillId="0" borderId="9" xfId="2" applyFont="1" applyBorder="1" applyAlignment="1">
      <alignment horizontal="center" vertical="center" shrinkToFit="1"/>
    </xf>
    <xf numFmtId="0" fontId="16" fillId="0" borderId="8" xfId="2" applyFont="1" applyBorder="1" applyAlignment="1">
      <alignment horizontal="center" vertical="center" shrinkToFit="1"/>
    </xf>
    <xf numFmtId="0" fontId="16" fillId="0" borderId="11" xfId="2" applyFont="1" applyBorder="1" applyAlignment="1">
      <alignment horizontal="center" vertical="center" shrinkToFit="1"/>
    </xf>
    <xf numFmtId="0" fontId="16" fillId="0" borderId="13" xfId="2"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0" xfId="0" applyFont="1" applyAlignment="1">
      <alignment horizontal="center" vertical="center" shrinkToFit="1"/>
    </xf>
    <xf numFmtId="0" fontId="6" fillId="3" borderId="0" xfId="0" applyFont="1" applyFill="1" applyAlignment="1">
      <alignment horizontal="left" vertical="center"/>
    </xf>
    <xf numFmtId="0" fontId="6" fillId="0" borderId="0" xfId="0" applyFont="1" applyAlignment="1">
      <alignment horizontal="left" vertical="center"/>
    </xf>
    <xf numFmtId="0" fontId="17" fillId="0" borderId="3" xfId="2" applyFont="1" applyBorder="1" applyAlignment="1">
      <alignment horizontal="center" vertical="center" shrinkToFit="1"/>
    </xf>
    <xf numFmtId="0" fontId="17" fillId="0" borderId="2" xfId="2" applyFont="1" applyBorder="1" applyAlignment="1">
      <alignment horizontal="center" vertical="center" shrinkToFit="1"/>
    </xf>
    <xf numFmtId="38" fontId="16" fillId="7" borderId="10" xfId="2" applyNumberFormat="1" applyFont="1" applyFill="1" applyBorder="1" applyAlignment="1">
      <alignment horizontal="center" vertical="center" shrinkToFit="1"/>
    </xf>
    <xf numFmtId="0" fontId="16" fillId="7" borderId="10" xfId="2" applyFont="1" applyFill="1" applyBorder="1" applyAlignment="1">
      <alignment horizontal="center" vertical="center" shrinkToFit="1"/>
    </xf>
    <xf numFmtId="0" fontId="6" fillId="5" borderId="14" xfId="0" applyFont="1" applyFill="1" applyBorder="1" applyAlignment="1">
      <alignment horizontal="center" vertical="center"/>
    </xf>
    <xf numFmtId="0" fontId="6" fillId="5" borderId="0" xfId="0" applyFont="1" applyFill="1" applyBorder="1" applyAlignment="1">
      <alignment horizontal="center" vertical="center"/>
    </xf>
    <xf numFmtId="0" fontId="10" fillId="15" borderId="11" xfId="0" applyFont="1" applyFill="1" applyBorder="1" applyAlignment="1">
      <alignment horizontal="left" vertical="center"/>
    </xf>
    <xf numFmtId="0" fontId="10" fillId="15" borderId="12" xfId="0" applyFont="1" applyFill="1" applyBorder="1" applyAlignment="1">
      <alignment horizontal="left" vertical="center"/>
    </xf>
    <xf numFmtId="0" fontId="10" fillId="15" borderId="13" xfId="0" applyFont="1" applyFill="1" applyBorder="1" applyAlignment="1">
      <alignment horizontal="left" vertical="center"/>
    </xf>
    <xf numFmtId="0" fontId="6" fillId="16" borderId="11" xfId="0" applyFont="1" applyFill="1" applyBorder="1" applyAlignment="1">
      <alignment horizontal="left" vertical="center"/>
    </xf>
    <xf numFmtId="0" fontId="6" fillId="16" borderId="12" xfId="0" applyFont="1" applyFill="1" applyBorder="1" applyAlignment="1">
      <alignment horizontal="left" vertical="center"/>
    </xf>
    <xf numFmtId="0" fontId="6" fillId="16" borderId="13" xfId="0" applyFont="1" applyFill="1" applyBorder="1" applyAlignment="1">
      <alignment horizontal="left"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6" fillId="0" borderId="14" xfId="0" applyFont="1" applyBorder="1" applyAlignment="1">
      <alignment horizontal="left" vertical="center"/>
    </xf>
    <xf numFmtId="0" fontId="15" fillId="2" borderId="0" xfId="0" applyFont="1" applyFill="1" applyAlignment="1">
      <alignment horizontal="center" vertical="center" shrinkToFit="1"/>
    </xf>
    <xf numFmtId="0" fontId="10" fillId="6" borderId="4" xfId="0" applyFont="1" applyFill="1" applyBorder="1" applyAlignment="1">
      <alignment horizontal="center" vertical="center" textRotation="255" shrinkToFit="1"/>
    </xf>
    <xf numFmtId="0" fontId="10" fillId="6" borderId="9" xfId="0" applyFont="1" applyFill="1" applyBorder="1" applyAlignment="1">
      <alignment horizontal="center" vertical="center" textRotation="255" shrinkToFit="1"/>
    </xf>
    <xf numFmtId="0" fontId="10" fillId="6" borderId="8" xfId="0" applyFont="1" applyFill="1" applyBorder="1" applyAlignment="1">
      <alignment horizontal="center" vertical="center" textRotation="255" shrinkToFit="1"/>
    </xf>
    <xf numFmtId="0" fontId="22" fillId="8" borderId="4" xfId="0" applyFont="1" applyFill="1" applyBorder="1" applyAlignment="1">
      <alignment horizontal="center" vertical="center" textRotation="255" shrinkToFit="1"/>
    </xf>
    <xf numFmtId="0" fontId="22" fillId="8" borderId="9" xfId="0" applyFont="1" applyFill="1" applyBorder="1" applyAlignment="1">
      <alignment horizontal="center" vertical="center" textRotation="255" shrinkToFit="1"/>
    </xf>
    <xf numFmtId="0" fontId="22" fillId="8" borderId="8" xfId="0" applyFont="1" applyFill="1" applyBorder="1" applyAlignment="1">
      <alignment horizontal="center" vertical="center" textRotation="255" shrinkToFit="1"/>
    </xf>
    <xf numFmtId="0" fontId="10" fillId="8" borderId="4" xfId="0" applyFont="1" applyFill="1" applyBorder="1" applyAlignment="1">
      <alignment horizontal="center" vertical="center" textRotation="255" shrinkToFit="1"/>
    </xf>
    <xf numFmtId="0" fontId="10" fillId="8" borderId="9" xfId="0" applyFont="1" applyFill="1" applyBorder="1" applyAlignment="1">
      <alignment horizontal="center" vertical="center" textRotation="255" shrinkToFit="1"/>
    </xf>
    <xf numFmtId="0" fontId="10" fillId="8" borderId="8" xfId="0" applyFont="1" applyFill="1" applyBorder="1" applyAlignment="1">
      <alignment horizontal="center" vertical="center" textRotation="255" shrinkToFit="1"/>
    </xf>
    <xf numFmtId="0" fontId="10" fillId="9" borderId="4" xfId="0" applyFont="1" applyFill="1" applyBorder="1" applyAlignment="1">
      <alignment horizontal="center" vertical="center" textRotation="255" shrinkToFit="1"/>
    </xf>
    <xf numFmtId="0" fontId="10" fillId="9" borderId="9" xfId="0" applyFont="1" applyFill="1" applyBorder="1" applyAlignment="1">
      <alignment horizontal="center" vertical="center" textRotation="255" shrinkToFit="1"/>
    </xf>
    <xf numFmtId="0" fontId="10" fillId="9" borderId="8" xfId="0" applyFont="1" applyFill="1" applyBorder="1" applyAlignment="1">
      <alignment horizontal="center" vertical="center" textRotation="255" shrinkToFit="1"/>
    </xf>
    <xf numFmtId="0" fontId="10" fillId="4" borderId="4" xfId="0" applyFont="1" applyFill="1" applyBorder="1" applyAlignment="1">
      <alignment horizontal="center" vertical="center" textRotation="255" shrinkToFit="1"/>
    </xf>
    <xf numFmtId="0" fontId="10" fillId="4" borderId="9" xfId="0" applyFont="1" applyFill="1" applyBorder="1" applyAlignment="1">
      <alignment horizontal="center" vertical="center" textRotation="255" shrinkToFit="1"/>
    </xf>
    <xf numFmtId="0" fontId="10" fillId="4" borderId="8" xfId="0" applyFont="1" applyFill="1" applyBorder="1" applyAlignment="1">
      <alignment horizontal="center" vertical="center" textRotation="255" shrinkToFit="1"/>
    </xf>
    <xf numFmtId="0" fontId="15" fillId="0" borderId="0" xfId="0" applyFont="1" applyAlignment="1">
      <alignment horizontal="left" vertical="center" shrinkToFit="1"/>
    </xf>
    <xf numFmtId="0" fontId="15" fillId="0" borderId="10"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4" fillId="2" borderId="10" xfId="0" applyFont="1" applyFill="1" applyBorder="1" applyAlignment="1">
      <alignment horizontal="center" vertical="center"/>
    </xf>
    <xf numFmtId="0" fontId="22" fillId="0" borderId="10" xfId="0" applyFont="1" applyBorder="1" applyAlignment="1">
      <alignment horizontal="center" vertical="center" shrinkToFit="1"/>
    </xf>
    <xf numFmtId="0" fontId="6" fillId="11" borderId="0" xfId="0" applyFont="1" applyFill="1" applyAlignment="1">
      <alignment horizontal="center" vertical="center"/>
    </xf>
    <xf numFmtId="0" fontId="10" fillId="2" borderId="11" xfId="0" applyFont="1" applyFill="1" applyBorder="1" applyAlignment="1">
      <alignment horizontal="center" vertical="center"/>
    </xf>
    <xf numFmtId="0" fontId="23" fillId="13" borderId="0" xfId="0" applyFont="1" applyFill="1" applyAlignment="1">
      <alignment horizontal="left" vertical="center" wrapText="1"/>
    </xf>
    <xf numFmtId="0" fontId="25" fillId="0" borderId="1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4" xfId="0" applyFont="1" applyBorder="1" applyAlignment="1">
      <alignment horizontal="left" vertical="center" wrapText="1"/>
    </xf>
    <xf numFmtId="0" fontId="25" fillId="0" borderId="0" xfId="0" applyFont="1" applyBorder="1" applyAlignment="1">
      <alignment horizontal="left" vertical="center" wrapText="1"/>
    </xf>
    <xf numFmtId="0" fontId="25" fillId="0" borderId="15" xfId="0" applyFont="1" applyBorder="1" applyAlignment="1">
      <alignment horizontal="left" vertical="center" wrapText="1"/>
    </xf>
    <xf numFmtId="0" fontId="42" fillId="0" borderId="14" xfId="0" applyFont="1" applyBorder="1" applyAlignment="1">
      <alignment horizontal="left" vertical="center" wrapText="1"/>
    </xf>
    <xf numFmtId="0" fontId="42" fillId="0" borderId="0" xfId="0" applyFont="1" applyBorder="1" applyAlignment="1">
      <alignment horizontal="left" vertical="center" wrapText="1"/>
    </xf>
    <xf numFmtId="0" fontId="42" fillId="0" borderId="15" xfId="0" applyFont="1" applyBorder="1" applyAlignment="1">
      <alignment horizontal="left" vertical="center" wrapText="1"/>
    </xf>
    <xf numFmtId="0" fontId="25" fillId="0" borderId="1" xfId="0" applyFont="1" applyBorder="1" applyAlignment="1">
      <alignment horizontal="left" vertical="center" wrapText="1"/>
    </xf>
    <xf numFmtId="0" fontId="25" fillId="0" borderId="3" xfId="0" applyFont="1" applyBorder="1" applyAlignment="1">
      <alignment horizontal="left" vertical="center" wrapText="1"/>
    </xf>
    <xf numFmtId="0" fontId="25" fillId="0" borderId="2" xfId="0" applyFont="1" applyBorder="1" applyAlignment="1">
      <alignment horizontal="left" vertical="center" wrapText="1"/>
    </xf>
    <xf numFmtId="0" fontId="31" fillId="12" borderId="10" xfId="5" applyFont="1" applyFill="1" applyBorder="1" applyAlignment="1">
      <alignment horizontal="left" vertical="center"/>
    </xf>
    <xf numFmtId="0" fontId="30" fillId="13" borderId="0" xfId="5" applyFont="1" applyFill="1" applyAlignment="1">
      <alignment horizontal="center" vertical="center"/>
    </xf>
    <xf numFmtId="0" fontId="31" fillId="0" borderId="0" xfId="5" applyFont="1" applyAlignment="1">
      <alignment horizontal="left" vertical="center"/>
    </xf>
    <xf numFmtId="0" fontId="31" fillId="0" borderId="0" xfId="5" applyFont="1" applyAlignment="1">
      <alignment horizontal="center" vertical="center"/>
    </xf>
    <xf numFmtId="0" fontId="31" fillId="12" borderId="11" xfId="5" applyFont="1" applyFill="1" applyBorder="1" applyAlignment="1">
      <alignment horizontal="center" vertical="center"/>
    </xf>
    <xf numFmtId="0" fontId="31" fillId="12" borderId="12" xfId="5" applyFont="1" applyFill="1" applyBorder="1" applyAlignment="1">
      <alignment horizontal="center" vertical="center"/>
    </xf>
    <xf numFmtId="0" fontId="31" fillId="12" borderId="13" xfId="5" applyFont="1" applyFill="1" applyBorder="1" applyAlignment="1">
      <alignment horizontal="center" vertical="center"/>
    </xf>
    <xf numFmtId="0" fontId="31" fillId="0" borderId="10" xfId="5" applyFont="1" applyBorder="1" applyAlignment="1">
      <alignment horizontal="left" vertical="center"/>
    </xf>
    <xf numFmtId="0" fontId="31" fillId="0" borderId="11" xfId="5" applyFont="1" applyBorder="1" applyAlignment="1">
      <alignment horizontal="center" vertical="center"/>
    </xf>
    <xf numFmtId="0" fontId="31" fillId="0" borderId="12" xfId="5" applyFont="1" applyBorder="1" applyAlignment="1">
      <alignment horizontal="center" vertical="center"/>
    </xf>
    <xf numFmtId="0" fontId="31" fillId="0" borderId="13" xfId="5" applyFont="1" applyBorder="1" applyAlignment="1">
      <alignment horizontal="center" vertical="center"/>
    </xf>
    <xf numFmtId="0" fontId="32" fillId="0" borderId="10" xfId="5" applyFont="1" applyBorder="1" applyAlignment="1">
      <alignment horizontal="left" vertical="center"/>
    </xf>
    <xf numFmtId="0" fontId="32" fillId="0" borderId="11" xfId="5" applyFont="1" applyBorder="1" applyAlignment="1">
      <alignment horizontal="center" vertical="center"/>
    </xf>
    <xf numFmtId="0" fontId="32" fillId="0" borderId="12" xfId="5" applyFont="1" applyBorder="1" applyAlignment="1">
      <alignment horizontal="center" vertical="center"/>
    </xf>
    <xf numFmtId="0" fontId="32" fillId="0" borderId="13" xfId="5" applyFont="1" applyBorder="1" applyAlignment="1">
      <alignment horizontal="center" vertical="center"/>
    </xf>
    <xf numFmtId="0" fontId="32" fillId="0" borderId="11" xfId="5" applyFont="1" applyBorder="1" applyAlignment="1">
      <alignment horizontal="left" vertical="center"/>
    </xf>
    <xf numFmtId="0" fontId="32" fillId="0" borderId="12" xfId="5" applyFont="1" applyBorder="1" applyAlignment="1">
      <alignment horizontal="left" vertical="center"/>
    </xf>
    <xf numFmtId="0" fontId="32" fillId="0" borderId="13" xfId="5" applyFont="1" applyBorder="1" applyAlignment="1">
      <alignment horizontal="left" vertical="center"/>
    </xf>
    <xf numFmtId="0" fontId="10" fillId="0" borderId="4" xfId="0" applyFont="1" applyFill="1" applyBorder="1" applyAlignment="1">
      <alignment horizontal="center" vertical="center" textRotation="255" shrinkToFit="1"/>
    </xf>
    <xf numFmtId="0" fontId="10" fillId="0" borderId="9" xfId="0" applyFont="1" applyFill="1" applyBorder="1" applyAlignment="1">
      <alignment horizontal="center" vertical="center" textRotation="255" shrinkToFit="1"/>
    </xf>
    <xf numFmtId="0" fontId="10" fillId="0" borderId="8" xfId="0" applyFont="1" applyFill="1" applyBorder="1" applyAlignment="1">
      <alignment horizontal="center" vertical="center" textRotation="255" shrinkToFit="1"/>
    </xf>
    <xf numFmtId="0" fontId="22" fillId="15" borderId="4" xfId="0" applyFont="1" applyFill="1" applyBorder="1" applyAlignment="1">
      <alignment horizontal="center" vertical="center" textRotation="255" shrinkToFit="1"/>
    </xf>
    <xf numFmtId="0" fontId="22" fillId="15" borderId="9" xfId="0" applyFont="1" applyFill="1" applyBorder="1" applyAlignment="1">
      <alignment horizontal="center" vertical="center" textRotation="255" shrinkToFit="1"/>
    </xf>
    <xf numFmtId="0" fontId="22" fillId="15" borderId="8" xfId="0" applyFont="1" applyFill="1" applyBorder="1" applyAlignment="1">
      <alignment horizontal="center" vertical="center" textRotation="255" shrinkToFit="1"/>
    </xf>
    <xf numFmtId="0" fontId="10" fillId="15" borderId="4" xfId="0" applyFont="1" applyFill="1" applyBorder="1" applyAlignment="1">
      <alignment horizontal="center" vertical="center" textRotation="255" shrinkToFit="1"/>
    </xf>
    <xf numFmtId="0" fontId="10" fillId="15" borderId="9" xfId="0" applyFont="1" applyFill="1" applyBorder="1" applyAlignment="1">
      <alignment horizontal="center" vertical="center" textRotation="255" shrinkToFit="1"/>
    </xf>
    <xf numFmtId="0" fontId="10" fillId="15" borderId="8" xfId="0" applyFont="1" applyFill="1" applyBorder="1" applyAlignment="1">
      <alignment horizontal="center" vertical="center" textRotation="255" shrinkToFit="1"/>
    </xf>
  </cellXfs>
  <cellStyles count="6">
    <cellStyle name="Excel Built-in Normal" xfId="1" xr:uid="{00000000-0005-0000-0000-000000000000}"/>
    <cellStyle name="ハイパーリンク" xfId="4" builtinId="8"/>
    <cellStyle name="桁区切り 2" xfId="3" xr:uid="{00000000-0005-0000-0000-000001000000}"/>
    <cellStyle name="標準" xfId="0" builtinId="0"/>
    <cellStyle name="標準 2" xfId="2" xr:uid="{00000000-0005-0000-0000-000003000000}"/>
    <cellStyle name="標準 3" xfId="5" xr:uid="{E6BCE059-65E0-4314-B122-354EAA7887D8}"/>
  </cellStyles>
  <dxfs count="0"/>
  <tableStyles count="0" defaultTableStyle="TableStyleMedium2" defaultPivotStyle="PivotStyleLight16"/>
  <colors>
    <mruColors>
      <color rgb="FFFFFF99"/>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9</xdr:row>
          <xdr:rowOff>137160</xdr:rowOff>
        </xdr:from>
        <xdr:to>
          <xdr:col>10</xdr:col>
          <xdr:colOff>861060</xdr:colOff>
          <xdr:row>27</xdr:row>
          <xdr:rowOff>152400</xdr:rowOff>
        </xdr:to>
        <xdr:sp macro="" textlink="">
          <xdr:nvSpPr>
            <xdr:cNvPr id="8193" name="Group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289560</xdr:rowOff>
        </xdr:from>
        <xdr:to>
          <xdr:col>10</xdr:col>
          <xdr:colOff>861060</xdr:colOff>
          <xdr:row>26</xdr:row>
          <xdr:rowOff>213360</xdr:rowOff>
        </xdr:to>
        <xdr:sp macro="" textlink="">
          <xdr:nvSpPr>
            <xdr:cNvPr id="8194" name="Group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175260</xdr:rowOff>
        </xdr:from>
        <xdr:to>
          <xdr:col>10</xdr:col>
          <xdr:colOff>731520</xdr:colOff>
          <xdr:row>21</xdr:row>
          <xdr:rowOff>175260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4月29日</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n-j/Desktop/&#26032;&#30003;&#35531;&#26360;&#24335;/&#30476;&#20013;&#23398;&#29983;/R2&#20840;&#20013;&#20104;&#36984;&#12304;&#20840;&#31278;&#30446;ver&#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要"/>
      <sheetName val="申込"/>
      <sheetName val="県連会員【登録】"/>
      <sheetName val="公認級位【登録】"/>
      <sheetName val="道場登録"/>
    </sheetNames>
    <sheetDataSet>
      <sheetData sheetId="0">
        <row r="5">
          <cell r="C5" t="str">
            <v>市町村立～くまモン</v>
          </cell>
        </row>
        <row r="6">
          <cell r="C6" t="str">
            <v>熊本　門左衛門</v>
          </cell>
        </row>
        <row r="7">
          <cell r="C7" t="str">
            <v>〒０００－１１１１</v>
          </cell>
          <cell r="E7" t="str">
            <v>熊本市トマト町赤玉1-2-302</v>
          </cell>
        </row>
        <row r="8">
          <cell r="C8" t="str">
            <v>０５０－５５５５－１１１１</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karate-kumamoto.com/archives/application/587" TargetMode="External"/><Relationship Id="rId1" Type="http://schemas.openxmlformats.org/officeDocument/2006/relationships/hyperlink" Target="https://karate-kumamoto.com/mms/index.php?telegramId=SPLogi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37"/>
  <sheetViews>
    <sheetView view="pageBreakPreview" topLeftCell="A13" zoomScale="200" zoomScaleNormal="100" zoomScaleSheetLayoutView="200" workbookViewId="0">
      <selection activeCell="E29" sqref="E29"/>
    </sheetView>
  </sheetViews>
  <sheetFormatPr defaultColWidth="6.69140625" defaultRowHeight="19.95" customHeight="1"/>
  <cols>
    <col min="1" max="16384" width="6.69140625" style="12"/>
  </cols>
  <sheetData>
    <row r="1" spans="1:13" s="11" customFormat="1" ht="19.95" customHeight="1">
      <c r="A1" s="119" t="s">
        <v>25</v>
      </c>
      <c r="B1" s="119"/>
      <c r="C1" s="120" t="s">
        <v>108</v>
      </c>
      <c r="D1" s="120"/>
      <c r="E1" s="120"/>
      <c r="F1" s="120"/>
      <c r="G1" s="120"/>
      <c r="H1" s="120"/>
      <c r="J1" s="28"/>
      <c r="K1" s="28"/>
      <c r="L1" s="28"/>
    </row>
    <row r="2" spans="1:13" ht="19.95" customHeight="1">
      <c r="C2" s="122" t="s">
        <v>81</v>
      </c>
      <c r="D2" s="122"/>
      <c r="E2" s="122"/>
      <c r="F2" s="122"/>
      <c r="J2" s="5"/>
      <c r="K2" s="5"/>
      <c r="L2" s="4"/>
    </row>
    <row r="3" spans="1:13" ht="19.95" customHeight="1">
      <c r="A3" s="117" t="s">
        <v>183</v>
      </c>
      <c r="B3" s="117"/>
      <c r="C3" s="117"/>
      <c r="D3" s="117"/>
      <c r="E3" s="117"/>
      <c r="F3" s="117"/>
      <c r="G3" s="117"/>
      <c r="H3" s="117"/>
      <c r="J3" s="2"/>
      <c r="K3" s="2"/>
      <c r="L3" s="4"/>
    </row>
    <row r="4" spans="1:13" ht="19.95" customHeight="1">
      <c r="A4" s="13" t="s">
        <v>26</v>
      </c>
      <c r="B4" s="121" t="s">
        <v>178</v>
      </c>
      <c r="C4" s="121"/>
      <c r="D4" s="121"/>
      <c r="E4" s="13" t="s">
        <v>27</v>
      </c>
      <c r="F4" s="121" t="s">
        <v>179</v>
      </c>
      <c r="G4" s="121"/>
      <c r="H4" s="121"/>
      <c r="I4" s="12" t="s">
        <v>36</v>
      </c>
      <c r="J4" s="12" t="s">
        <v>37</v>
      </c>
      <c r="K4" s="12" t="s">
        <v>38</v>
      </c>
      <c r="L4" s="12" t="s">
        <v>39</v>
      </c>
    </row>
    <row r="5" spans="1:13" ht="19.95" customHeight="1">
      <c r="A5" s="13" t="s" ph="1">
        <v>180</v>
      </c>
      <c r="B5" s="124" ph="1"/>
      <c r="C5" s="124"/>
      <c r="D5" s="124"/>
      <c r="E5" s="13" t="s">
        <v>6</v>
      </c>
      <c r="F5" s="125" t="s">
        <v>28</v>
      </c>
      <c r="G5" s="125"/>
      <c r="H5" s="125"/>
      <c r="I5" s="12" t="s">
        <v>28</v>
      </c>
      <c r="J5" s="12" t="s">
        <v>28</v>
      </c>
      <c r="K5" s="12" t="s">
        <v>28</v>
      </c>
      <c r="L5" s="12" t="s">
        <v>28</v>
      </c>
      <c r="M5" s="9"/>
    </row>
    <row r="6" spans="1:13" ht="19.95" customHeight="1">
      <c r="A6" s="13" t="s">
        <v>7</v>
      </c>
      <c r="B6" s="123" t="s">
        <v>182</v>
      </c>
      <c r="C6" s="123"/>
      <c r="D6" s="123"/>
      <c r="E6" s="36" t="s">
        <v>8</v>
      </c>
      <c r="F6" s="126"/>
      <c r="G6" s="127"/>
      <c r="H6" s="100" t="s">
        <v>29</v>
      </c>
      <c r="I6" s="12" t="s">
        <v>40</v>
      </c>
      <c r="J6" s="12" t="s">
        <v>41</v>
      </c>
      <c r="K6" s="12" t="s">
        <v>42</v>
      </c>
      <c r="L6" s="12" t="s">
        <v>43</v>
      </c>
      <c r="M6" s="10"/>
    </row>
    <row r="7" spans="1:13" ht="19.95" customHeight="1">
      <c r="A7" s="118" t="s">
        <v>3</v>
      </c>
      <c r="B7" s="130" t="s">
        <v>181</v>
      </c>
      <c r="C7" s="131"/>
      <c r="D7" s="131"/>
      <c r="E7" s="131"/>
      <c r="F7" s="131"/>
      <c r="G7" s="131"/>
      <c r="H7" s="132"/>
      <c r="I7" s="12" t="s">
        <v>44</v>
      </c>
      <c r="J7" s="12" t="s">
        <v>45</v>
      </c>
      <c r="K7" s="12" t="s">
        <v>46</v>
      </c>
      <c r="L7" s="12" t="s">
        <v>47</v>
      </c>
      <c r="M7" s="10"/>
    </row>
    <row r="8" spans="1:13" ht="19.95" customHeight="1">
      <c r="A8" s="118"/>
      <c r="B8" s="128"/>
      <c r="C8" s="117"/>
      <c r="D8" s="117"/>
      <c r="E8" s="117"/>
      <c r="F8" s="117"/>
      <c r="G8" s="117"/>
      <c r="H8" s="129"/>
      <c r="J8" s="12" t="s">
        <v>48</v>
      </c>
      <c r="K8" s="12" t="s">
        <v>49</v>
      </c>
      <c r="L8" s="12" t="s">
        <v>50</v>
      </c>
      <c r="M8" s="10"/>
    </row>
    <row r="9" spans="1:13" ht="19.95" customHeight="1">
      <c r="A9" s="13" t="s">
        <v>30</v>
      </c>
      <c r="B9" s="102"/>
      <c r="C9" s="102"/>
      <c r="D9" s="102"/>
      <c r="E9" s="37" t="s">
        <v>31</v>
      </c>
      <c r="F9" s="103"/>
      <c r="G9" s="103"/>
      <c r="H9" s="103"/>
      <c r="J9" s="12" t="s">
        <v>51</v>
      </c>
      <c r="K9" s="12" t="s">
        <v>52</v>
      </c>
      <c r="L9" s="12" t="s">
        <v>53</v>
      </c>
      <c r="M9" s="10"/>
    </row>
    <row r="10" spans="1:13" ht="19.95" customHeight="1">
      <c r="A10" s="13" t="s">
        <v>9</v>
      </c>
      <c r="B10" s="108"/>
      <c r="C10" s="108"/>
      <c r="D10" s="108"/>
      <c r="E10" s="14" t="s">
        <v>11</v>
      </c>
      <c r="F10" s="109"/>
      <c r="G10" s="110"/>
      <c r="H10" s="111"/>
      <c r="J10" s="12" t="s">
        <v>54</v>
      </c>
      <c r="L10" s="12" t="s">
        <v>55</v>
      </c>
      <c r="M10" s="10"/>
    </row>
    <row r="11" spans="1:13" ht="19.95" customHeight="1">
      <c r="A11" s="13" t="s">
        <v>32</v>
      </c>
      <c r="B11" s="107" t="s">
        <v>28</v>
      </c>
      <c r="C11" s="107"/>
      <c r="D11" s="107"/>
      <c r="E11" s="13" t="s">
        <v>33</v>
      </c>
      <c r="F11" s="107" t="s">
        <v>28</v>
      </c>
      <c r="G11" s="107"/>
      <c r="H11" s="107"/>
    </row>
    <row r="12" spans="1:13" ht="19.95" customHeight="1">
      <c r="A12" s="13" t="s">
        <v>34</v>
      </c>
      <c r="B12" s="107" t="s">
        <v>28</v>
      </c>
      <c r="C12" s="107"/>
      <c r="D12" s="107"/>
      <c r="E12" s="13" t="s">
        <v>35</v>
      </c>
      <c r="F12" s="107"/>
      <c r="G12" s="107"/>
      <c r="H12" s="107"/>
    </row>
    <row r="13" spans="1:13" s="24" customFormat="1" ht="19.95" customHeight="1">
      <c r="I13" s="12"/>
      <c r="K13" s="12"/>
      <c r="L13" s="12"/>
    </row>
    <row r="14" spans="1:13" s="24" customFormat="1" ht="19.95" customHeight="1">
      <c r="A14" s="25"/>
      <c r="B14" s="26" ph="1"/>
      <c r="C14" s="26" ph="1"/>
      <c r="D14" s="26"/>
      <c r="E14" s="25"/>
      <c r="F14" s="26" ph="1"/>
      <c r="G14" s="26" ph="1"/>
      <c r="H14" s="26"/>
      <c r="I14" s="12"/>
      <c r="J14" s="12"/>
      <c r="K14" s="12"/>
      <c r="L14" s="12"/>
    </row>
    <row r="15" spans="1:13" ht="19.95" customHeight="1">
      <c r="A15" s="117" t="s">
        <v>162</v>
      </c>
      <c r="B15" s="117"/>
      <c r="C15" s="117"/>
      <c r="D15" s="117"/>
      <c r="E15" s="117"/>
      <c r="F15" s="117"/>
      <c r="G15" s="117"/>
      <c r="H15" s="117"/>
    </row>
    <row r="16" spans="1:13" ht="19.95" customHeight="1">
      <c r="A16" s="27" t="s">
        <v>56</v>
      </c>
      <c r="B16" s="116" t="s">
        <v>22</v>
      </c>
      <c r="C16" s="116"/>
      <c r="D16" s="116"/>
      <c r="E16" s="116"/>
      <c r="F16" s="27" t="s">
        <v>57</v>
      </c>
      <c r="G16" s="116" t="s">
        <v>23</v>
      </c>
      <c r="H16" s="116"/>
    </row>
    <row r="17" spans="1:9" ht="19.95" customHeight="1">
      <c r="A17" s="133" t="s">
        <v>58</v>
      </c>
      <c r="B17" s="136" t="s">
        <v>106</v>
      </c>
      <c r="C17" s="137"/>
      <c r="D17" s="114">
        <v>2000</v>
      </c>
      <c r="E17" s="115"/>
      <c r="F17" s="15"/>
      <c r="G17" s="104">
        <f>SUM(D17)*F17</f>
        <v>0</v>
      </c>
      <c r="H17" s="104"/>
    </row>
    <row r="18" spans="1:9" ht="19.95" customHeight="1">
      <c r="A18" s="134"/>
      <c r="B18" s="136" t="s">
        <v>105</v>
      </c>
      <c r="C18" s="137"/>
      <c r="D18" s="114">
        <v>2000</v>
      </c>
      <c r="E18" s="115"/>
      <c r="F18" s="15"/>
      <c r="G18" s="104">
        <f t="shared" ref="G18:G21" si="0">SUM(D18)*F18</f>
        <v>0</v>
      </c>
      <c r="H18" s="104"/>
    </row>
    <row r="19" spans="1:9" ht="19.95" customHeight="1">
      <c r="A19" s="134"/>
      <c r="B19" s="136" t="s">
        <v>97</v>
      </c>
      <c r="C19" s="137"/>
      <c r="D19" s="114">
        <v>4500</v>
      </c>
      <c r="E19" s="115"/>
      <c r="F19" s="39"/>
      <c r="G19" s="104">
        <f t="shared" si="0"/>
        <v>0</v>
      </c>
      <c r="H19" s="104"/>
    </row>
    <row r="20" spans="1:9" ht="19.95" customHeight="1">
      <c r="A20" s="135"/>
      <c r="B20" s="136" t="s">
        <v>98</v>
      </c>
      <c r="C20" s="137"/>
      <c r="D20" s="114">
        <v>4500</v>
      </c>
      <c r="E20" s="115"/>
      <c r="F20" s="39"/>
      <c r="G20" s="104">
        <f t="shared" si="0"/>
        <v>0</v>
      </c>
      <c r="H20" s="104"/>
    </row>
    <row r="21" spans="1:9" ht="19.95" customHeight="1">
      <c r="A21" s="15" t="s">
        <v>103</v>
      </c>
      <c r="B21" s="112" t="s">
        <v>104</v>
      </c>
      <c r="C21" s="113"/>
      <c r="D21" s="105">
        <v>10000</v>
      </c>
      <c r="E21" s="106"/>
      <c r="F21" s="16"/>
      <c r="G21" s="104">
        <f t="shared" si="0"/>
        <v>0</v>
      </c>
      <c r="H21" s="104"/>
    </row>
    <row r="22" spans="1:9" ht="19.95" customHeight="1">
      <c r="A22" s="142"/>
      <c r="B22" s="142"/>
      <c r="C22" s="142"/>
      <c r="D22" s="142"/>
      <c r="E22" s="143"/>
      <c r="F22" s="17" t="s">
        <v>24</v>
      </c>
      <c r="G22" s="144">
        <f>SUM(G17:H21)</f>
        <v>0</v>
      </c>
      <c r="H22" s="145"/>
      <c r="I22" s="4" t="s">
        <v>12</v>
      </c>
    </row>
    <row r="23" spans="1:9" ht="19.95" customHeight="1">
      <c r="A23" s="146" t="s">
        <v>14</v>
      </c>
      <c r="B23" s="147"/>
      <c r="C23" s="147"/>
      <c r="D23" s="147"/>
      <c r="E23" s="18"/>
      <c r="F23" s="18"/>
      <c r="G23" s="18"/>
      <c r="H23" s="18"/>
      <c r="I23" s="3" t="s">
        <v>13</v>
      </c>
    </row>
    <row r="24" spans="1:9" ht="19.95" customHeight="1">
      <c r="A24" s="101"/>
      <c r="B24" s="101"/>
      <c r="C24" s="101"/>
      <c r="D24" s="101"/>
      <c r="E24" s="140" t="s">
        <v>18</v>
      </c>
      <c r="F24" s="140"/>
      <c r="G24" s="140"/>
      <c r="I24" s="1" t="s">
        <v>15</v>
      </c>
    </row>
    <row r="25" spans="1:9" ht="19.95" customHeight="1">
      <c r="A25" s="148" t="s">
        <v>188</v>
      </c>
      <c r="B25" s="149"/>
      <c r="C25" s="149"/>
      <c r="D25" s="150"/>
      <c r="E25" s="156" t="s">
        <v>19</v>
      </c>
      <c r="F25" s="141"/>
      <c r="G25" s="141"/>
      <c r="H25" s="141"/>
      <c r="I25" s="4" t="s">
        <v>16</v>
      </c>
    </row>
    <row r="26" spans="1:9" ht="19.95" customHeight="1">
      <c r="A26" s="148" t="s">
        <v>185</v>
      </c>
      <c r="B26" s="149"/>
      <c r="C26" s="149"/>
      <c r="D26" s="150"/>
      <c r="E26" s="154" t="s">
        <v>191</v>
      </c>
      <c r="F26" s="155"/>
      <c r="G26" s="155"/>
      <c r="H26" s="155"/>
      <c r="I26" s="8" t="s">
        <v>17</v>
      </c>
    </row>
    <row r="27" spans="1:9" ht="19.95" customHeight="1">
      <c r="A27" s="101"/>
      <c r="B27" s="101"/>
      <c r="C27" s="101"/>
      <c r="D27" s="101"/>
      <c r="E27" s="154" t="s">
        <v>190</v>
      </c>
      <c r="F27" s="155"/>
      <c r="G27" s="155"/>
      <c r="H27" s="155"/>
    </row>
    <row r="28" spans="1:9" ht="19.95" customHeight="1">
      <c r="A28" s="151" t="s">
        <v>186</v>
      </c>
      <c r="B28" s="152"/>
      <c r="C28" s="152"/>
      <c r="D28" s="153"/>
      <c r="E28" s="138" t="s">
        <v>192</v>
      </c>
      <c r="F28" s="139"/>
      <c r="G28" s="139"/>
      <c r="H28" s="139"/>
    </row>
    <row r="29" spans="1:9" ht="19.95" customHeight="1">
      <c r="A29" s="151" t="s">
        <v>187</v>
      </c>
      <c r="B29" s="152"/>
      <c r="C29" s="152"/>
      <c r="D29" s="153"/>
    </row>
    <row r="30" spans="1:9" ht="19.95" customHeight="1">
      <c r="A30" s="151" t="s">
        <v>189</v>
      </c>
      <c r="B30" s="152"/>
      <c r="C30" s="152"/>
      <c r="D30" s="153"/>
      <c r="E30" s="140" t="s">
        <v>20</v>
      </c>
      <c r="F30" s="140"/>
      <c r="G30" s="140"/>
    </row>
    <row r="31" spans="1:9" ht="19.95" customHeight="1">
      <c r="A31" s="101"/>
      <c r="B31" s="101"/>
      <c r="C31" s="101"/>
      <c r="D31" s="101"/>
      <c r="E31" s="141" t="s">
        <v>21</v>
      </c>
      <c r="F31" s="141"/>
      <c r="G31" s="141"/>
      <c r="H31" s="7"/>
    </row>
    <row r="32" spans="1:9" ht="19.95" customHeight="1">
      <c r="A32" s="101"/>
      <c r="B32" s="101"/>
      <c r="C32" s="101"/>
      <c r="D32" s="101"/>
      <c r="H32" s="7"/>
    </row>
    <row r="33" spans="1:8" ht="19.95" customHeight="1">
      <c r="A33" s="101"/>
      <c r="B33" s="101"/>
      <c r="C33" s="101"/>
      <c r="D33" s="101"/>
      <c r="H33" s="7"/>
    </row>
    <row r="34" spans="1:8" ht="19.95" customHeight="1">
      <c r="A34" s="101"/>
      <c r="B34" s="101"/>
      <c r="C34" s="101"/>
      <c r="D34" s="101"/>
      <c r="H34" s="7"/>
    </row>
    <row r="35" spans="1:8" ht="19.95" customHeight="1">
      <c r="A35" s="101"/>
      <c r="B35" s="101"/>
      <c r="C35" s="101"/>
      <c r="D35" s="101"/>
      <c r="H35" s="7"/>
    </row>
    <row r="36" spans="1:8" ht="19.95" customHeight="1">
      <c r="A36" s="101"/>
      <c r="B36" s="101"/>
      <c r="C36" s="101"/>
      <c r="D36" s="101"/>
      <c r="H36" s="7"/>
    </row>
    <row r="37" spans="1:8" ht="19.95" customHeight="1">
      <c r="A37" s="101"/>
      <c r="B37" s="101"/>
      <c r="C37" s="101"/>
      <c r="D37" s="101"/>
      <c r="H37" s="7"/>
    </row>
  </sheetData>
  <mergeCells count="55">
    <mergeCell ref="E28:H28"/>
    <mergeCell ref="E24:G24"/>
    <mergeCell ref="E30:G30"/>
    <mergeCell ref="E31:G31"/>
    <mergeCell ref="A22:E22"/>
    <mergeCell ref="G22:H22"/>
    <mergeCell ref="A23:D23"/>
    <mergeCell ref="A25:D25"/>
    <mergeCell ref="A26:D26"/>
    <mergeCell ref="A28:D28"/>
    <mergeCell ref="A29:D29"/>
    <mergeCell ref="A30:D30"/>
    <mergeCell ref="E27:H27"/>
    <mergeCell ref="E26:H26"/>
    <mergeCell ref="E25:H25"/>
    <mergeCell ref="G18:H18"/>
    <mergeCell ref="A17:A20"/>
    <mergeCell ref="B17:C17"/>
    <mergeCell ref="B18:C18"/>
    <mergeCell ref="B19:C19"/>
    <mergeCell ref="B20:C20"/>
    <mergeCell ref="D19:E19"/>
    <mergeCell ref="D18:E18"/>
    <mergeCell ref="D17:E17"/>
    <mergeCell ref="G20:H20"/>
    <mergeCell ref="G17:H17"/>
    <mergeCell ref="A7:A8"/>
    <mergeCell ref="A1:B1"/>
    <mergeCell ref="C1:H1"/>
    <mergeCell ref="B4:D4"/>
    <mergeCell ref="F4:H4"/>
    <mergeCell ref="C2:F2"/>
    <mergeCell ref="A3:H3"/>
    <mergeCell ref="B6:D6"/>
    <mergeCell ref="B5:D5"/>
    <mergeCell ref="F5:H5"/>
    <mergeCell ref="F6:G6"/>
    <mergeCell ref="B8:H8"/>
    <mergeCell ref="B7:H7"/>
    <mergeCell ref="B9:D9"/>
    <mergeCell ref="F9:H9"/>
    <mergeCell ref="G19:H19"/>
    <mergeCell ref="D21:E21"/>
    <mergeCell ref="B12:D12"/>
    <mergeCell ref="B11:D11"/>
    <mergeCell ref="B10:D10"/>
    <mergeCell ref="F11:H11"/>
    <mergeCell ref="F12:H12"/>
    <mergeCell ref="F10:H10"/>
    <mergeCell ref="B21:C21"/>
    <mergeCell ref="D20:E20"/>
    <mergeCell ref="G21:H21"/>
    <mergeCell ref="B16:E16"/>
    <mergeCell ref="G16:H16"/>
    <mergeCell ref="A15:H15"/>
  </mergeCells>
  <phoneticPr fontId="2" type="Hiragana"/>
  <dataValidations count="5">
    <dataValidation type="list" allowBlank="1" showInputMessage="1" showErrorMessage="1" sqref="F5" xr:uid="{00000000-0002-0000-0100-000000000000}">
      <formula1>$I$5:$I$7</formula1>
    </dataValidation>
    <dataValidation type="list" allowBlank="1" showInputMessage="1" showErrorMessage="1" sqref="B12:B13" xr:uid="{00000000-0002-0000-0100-000001000000}">
      <formula1>$L$5:$L$10</formula1>
    </dataValidation>
    <dataValidation type="list" allowBlank="1" showInputMessage="1" showErrorMessage="1" sqref="F11" xr:uid="{00000000-0002-0000-0100-000002000000}">
      <formula1>$K$5:$K$9</formula1>
    </dataValidation>
    <dataValidation type="list" allowBlank="1" showInputMessage="1" showErrorMessage="1" sqref="B11" xr:uid="{00000000-0002-0000-0100-000003000000}">
      <formula1>$J$5:$J$10</formula1>
    </dataValidation>
    <dataValidation type="list" allowBlank="1" showInputMessage="1" sqref="D14 H14" xr:uid="{00000000-0002-0000-0100-000004000000}">
      <formula1>$M$5:$M$10</formula1>
    </dataValidation>
  </dataValidations>
  <printOptions horizontalCentered="1" verticalCentered="1"/>
  <pageMargins left="0.23622047244094491" right="0.23622047244094491" top="0.23622047244094491" bottom="0.23622047244094491"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S42"/>
  <sheetViews>
    <sheetView tabSelected="1" view="pageBreakPreview" topLeftCell="A16" zoomScaleNormal="100" zoomScaleSheetLayoutView="100" workbookViewId="0">
      <selection activeCell="H30" sqref="H30"/>
    </sheetView>
  </sheetViews>
  <sheetFormatPr defaultColWidth="5.69140625" defaultRowHeight="19.95" customHeight="1"/>
  <cols>
    <col min="1" max="1" width="2.3828125" style="21" bestFit="1" customWidth="1"/>
    <col min="2" max="2" width="4" style="21" bestFit="1" customWidth="1"/>
    <col min="3" max="4" width="9.69140625" style="21" customWidth="1"/>
    <col min="5" max="5" width="5.69140625" style="21"/>
    <col min="6" max="6" width="2.3828125" style="21" bestFit="1" customWidth="1"/>
    <col min="7" max="7" width="4" style="21" bestFit="1" customWidth="1"/>
    <col min="8" max="9" width="9.69140625" style="21" customWidth="1"/>
    <col min="10" max="10" width="5.69140625" style="21"/>
    <col min="11" max="11" width="2.3828125" style="21" bestFit="1" customWidth="1"/>
    <col min="12" max="12" width="4" style="21" bestFit="1" customWidth="1"/>
    <col min="13" max="14" width="9.69140625" style="21" customWidth="1"/>
    <col min="15" max="15" width="5.69140625" style="21"/>
    <col min="16" max="16" width="2.3828125" style="21" bestFit="1" customWidth="1"/>
    <col min="17" max="17" width="4" style="21" bestFit="1" customWidth="1"/>
    <col min="18" max="19" width="9.69140625" style="21" customWidth="1"/>
    <col min="20" max="16384" width="5.69140625" style="21"/>
  </cols>
  <sheetData>
    <row r="1" spans="1:19" s="19" customFormat="1" ht="19.95" customHeight="1">
      <c r="A1" s="173" t="s">
        <v>115</v>
      </c>
      <c r="B1" s="173"/>
      <c r="C1" s="173"/>
      <c r="D1" s="175" t="s">
        <v>61</v>
      </c>
      <c r="E1" s="175"/>
      <c r="F1" s="174" t="str">
        <f>'1申込集計支払証'!F4</f>
        <v>小学校・道場</v>
      </c>
      <c r="G1" s="174"/>
      <c r="H1" s="174"/>
      <c r="I1" s="174"/>
      <c r="K1" s="173" t="s">
        <v>114</v>
      </c>
      <c r="L1" s="173"/>
      <c r="M1" s="173"/>
      <c r="N1" s="175" t="s">
        <v>61</v>
      </c>
      <c r="O1" s="175"/>
      <c r="P1" s="174" t="str">
        <f>'1申込集計支払証'!F4</f>
        <v>小学校・道場</v>
      </c>
      <c r="Q1" s="174"/>
      <c r="R1" s="174"/>
      <c r="S1" s="174"/>
    </row>
    <row r="2" spans="1:19" ht="19.95" customHeight="1">
      <c r="A2" s="20"/>
      <c r="B2" s="20"/>
      <c r="C2" s="20"/>
      <c r="D2" s="20"/>
      <c r="E2" s="20"/>
      <c r="F2" s="20"/>
      <c r="G2" s="20"/>
      <c r="H2" s="20"/>
      <c r="I2" s="20"/>
      <c r="J2" s="20"/>
      <c r="K2" s="20"/>
      <c r="L2" s="20"/>
      <c r="M2" s="20"/>
      <c r="N2" s="20"/>
      <c r="O2" s="20"/>
      <c r="P2" s="20"/>
      <c r="Q2" s="20"/>
      <c r="R2" s="20"/>
      <c r="S2" s="20"/>
    </row>
    <row r="3" spans="1:19" ht="19.95" customHeight="1">
      <c r="A3" s="157" t="s">
        <v>60</v>
      </c>
      <c r="B3" s="157"/>
      <c r="C3" s="157"/>
      <c r="D3" s="157"/>
      <c r="E3" s="157"/>
      <c r="F3" s="157"/>
      <c r="G3" s="157"/>
      <c r="H3" s="157"/>
      <c r="I3" s="157"/>
      <c r="J3" s="20"/>
      <c r="K3" s="157" t="s">
        <v>62</v>
      </c>
      <c r="L3" s="157"/>
      <c r="M3" s="157"/>
      <c r="N3" s="157"/>
      <c r="O3" s="157"/>
      <c r="P3" s="157"/>
      <c r="Q3" s="157"/>
      <c r="R3" s="157"/>
      <c r="S3" s="157"/>
    </row>
    <row r="4" spans="1:19" ht="19.95" customHeight="1">
      <c r="A4" s="20"/>
      <c r="B4" s="20"/>
      <c r="C4" s="20"/>
      <c r="D4" s="20"/>
      <c r="E4" s="20"/>
      <c r="F4" s="20"/>
      <c r="G4" s="20"/>
      <c r="H4" s="20"/>
      <c r="I4" s="20"/>
      <c r="J4" s="20"/>
      <c r="K4" s="20"/>
      <c r="L4" s="20"/>
      <c r="M4" s="20"/>
      <c r="N4" s="20"/>
      <c r="O4" s="20"/>
      <c r="P4" s="20"/>
      <c r="Q4" s="20"/>
      <c r="R4" s="20"/>
      <c r="S4" s="20"/>
    </row>
    <row r="5" spans="1:19" ht="19.95" customHeight="1">
      <c r="A5" s="158" t="s">
        <v>91</v>
      </c>
      <c r="B5" s="22" t="s">
        <v>0</v>
      </c>
      <c r="C5" s="22" t="s">
        <v>1</v>
      </c>
      <c r="D5" s="22" t="s">
        <v>59</v>
      </c>
      <c r="E5" s="20"/>
      <c r="F5" s="170" t="s">
        <v>92</v>
      </c>
      <c r="G5" s="22" t="s">
        <v>0</v>
      </c>
      <c r="H5" s="22" t="s">
        <v>1</v>
      </c>
      <c r="I5" s="22" t="s">
        <v>59</v>
      </c>
      <c r="J5" s="20"/>
      <c r="K5" s="164" t="s">
        <v>91</v>
      </c>
      <c r="L5" s="22" t="s">
        <v>0</v>
      </c>
      <c r="M5" s="22" t="s">
        <v>1</v>
      </c>
      <c r="N5" s="22" t="s">
        <v>59</v>
      </c>
      <c r="O5" s="20"/>
      <c r="P5" s="167" t="s">
        <v>92</v>
      </c>
      <c r="Q5" s="22" t="s">
        <v>0</v>
      </c>
      <c r="R5" s="22" t="s">
        <v>1</v>
      </c>
      <c r="S5" s="22" t="s">
        <v>59</v>
      </c>
    </row>
    <row r="6" spans="1:19" ht="19.95" customHeight="1">
      <c r="A6" s="159"/>
      <c r="B6" s="22">
        <v>1</v>
      </c>
      <c r="C6" s="23"/>
      <c r="D6" s="23" t="str">
        <f>PHONETIC(C6)</f>
        <v/>
      </c>
      <c r="E6" s="20"/>
      <c r="F6" s="171"/>
      <c r="G6" s="22">
        <v>1</v>
      </c>
      <c r="H6" s="23"/>
      <c r="I6" s="23" t="str">
        <f>PHONETIC(H6)</f>
        <v/>
      </c>
      <c r="J6" s="20"/>
      <c r="K6" s="165"/>
      <c r="L6" s="22">
        <v>1</v>
      </c>
      <c r="M6" s="23"/>
      <c r="N6" s="23" t="str">
        <f>PHONETIC(M6)</f>
        <v/>
      </c>
      <c r="O6" s="20"/>
      <c r="P6" s="168"/>
      <c r="Q6" s="22">
        <v>1</v>
      </c>
      <c r="R6" s="23"/>
      <c r="S6" s="23" t="str">
        <f>PHONETIC(R6)</f>
        <v/>
      </c>
    </row>
    <row r="7" spans="1:19" ht="19.95" customHeight="1">
      <c r="A7" s="159"/>
      <c r="B7" s="22">
        <v>2</v>
      </c>
      <c r="C7" s="23"/>
      <c r="D7" s="23" t="str">
        <f>PHONETIC(C7)</f>
        <v/>
      </c>
      <c r="E7" s="20"/>
      <c r="F7" s="171"/>
      <c r="G7" s="22">
        <v>2</v>
      </c>
      <c r="H7" s="23"/>
      <c r="I7" s="23" t="str">
        <f>PHONETIC(H7)</f>
        <v/>
      </c>
      <c r="J7" s="20"/>
      <c r="K7" s="165"/>
      <c r="L7" s="22">
        <v>2</v>
      </c>
      <c r="M7" s="23"/>
      <c r="N7" s="23" t="str">
        <f>PHONETIC(M7)</f>
        <v/>
      </c>
      <c r="O7" s="20"/>
      <c r="P7" s="168"/>
      <c r="Q7" s="22">
        <v>2</v>
      </c>
      <c r="R7" s="23"/>
      <c r="S7" s="23" t="str">
        <f>PHONETIC(R7)</f>
        <v/>
      </c>
    </row>
    <row r="8" spans="1:19" ht="19.95" customHeight="1">
      <c r="A8" s="159"/>
      <c r="B8" s="22">
        <v>3</v>
      </c>
      <c r="C8" s="23"/>
      <c r="D8" s="23" t="str">
        <f>PHONETIC(C8)</f>
        <v/>
      </c>
      <c r="E8" s="20"/>
      <c r="F8" s="171"/>
      <c r="G8" s="22">
        <v>3</v>
      </c>
      <c r="H8" s="23"/>
      <c r="I8" s="23" t="str">
        <f>PHONETIC(H8)</f>
        <v/>
      </c>
      <c r="J8" s="20"/>
      <c r="K8" s="165"/>
      <c r="L8" s="22">
        <v>3</v>
      </c>
      <c r="M8" s="23"/>
      <c r="N8" s="23" t="str">
        <f>PHONETIC(M8)</f>
        <v/>
      </c>
      <c r="O8" s="20"/>
      <c r="P8" s="168"/>
      <c r="Q8" s="22">
        <v>3</v>
      </c>
      <c r="R8" s="23"/>
      <c r="S8" s="23" t="str">
        <f>PHONETIC(R8)</f>
        <v/>
      </c>
    </row>
    <row r="9" spans="1:19" ht="19.95" customHeight="1">
      <c r="A9" s="159"/>
      <c r="B9" s="22">
        <v>4</v>
      </c>
      <c r="C9" s="23"/>
      <c r="D9" s="23" t="str">
        <f>PHONETIC(C9)</f>
        <v/>
      </c>
      <c r="E9" s="20"/>
      <c r="F9" s="171"/>
      <c r="G9" s="22">
        <v>4</v>
      </c>
      <c r="H9" s="23"/>
      <c r="I9" s="23" t="str">
        <f>PHONETIC(H9)</f>
        <v/>
      </c>
      <c r="J9" s="20"/>
      <c r="K9" s="165"/>
      <c r="L9" s="22">
        <v>4</v>
      </c>
      <c r="M9" s="23"/>
      <c r="N9" s="23" t="str">
        <f>PHONETIC(M9)</f>
        <v/>
      </c>
      <c r="O9" s="20"/>
      <c r="P9" s="168"/>
      <c r="Q9" s="22">
        <v>4</v>
      </c>
      <c r="R9" s="23"/>
      <c r="S9" s="23" t="str">
        <f>PHONETIC(R9)</f>
        <v/>
      </c>
    </row>
    <row r="10" spans="1:19" ht="19.95" customHeight="1">
      <c r="A10" s="160"/>
      <c r="B10" s="22">
        <v>5</v>
      </c>
      <c r="C10" s="23"/>
      <c r="D10" s="23" t="str">
        <f>PHONETIC(C10)</f>
        <v/>
      </c>
      <c r="E10" s="20"/>
      <c r="F10" s="172"/>
      <c r="G10" s="22">
        <v>5</v>
      </c>
      <c r="H10" s="23"/>
      <c r="I10" s="23" t="str">
        <f>PHONETIC(H10)</f>
        <v/>
      </c>
      <c r="J10" s="20"/>
      <c r="K10" s="166"/>
      <c r="L10" s="22">
        <v>5</v>
      </c>
      <c r="M10" s="23"/>
      <c r="N10" s="23" t="str">
        <f>PHONETIC(M10)</f>
        <v/>
      </c>
      <c r="O10" s="20"/>
      <c r="P10" s="169"/>
      <c r="Q10" s="22">
        <v>5</v>
      </c>
      <c r="R10" s="23"/>
      <c r="S10" s="23" t="str">
        <f>PHONETIC(R10)</f>
        <v/>
      </c>
    </row>
    <row r="11" spans="1:19" ht="19.95" customHeight="1">
      <c r="A11" s="20"/>
      <c r="B11" s="20"/>
      <c r="C11" s="20"/>
      <c r="D11" s="20"/>
      <c r="E11" s="20"/>
      <c r="F11" s="20"/>
      <c r="G11" s="20"/>
      <c r="H11" s="20"/>
      <c r="I11" s="20"/>
      <c r="J11" s="20"/>
      <c r="K11" s="20"/>
      <c r="L11" s="20"/>
      <c r="M11" s="20"/>
      <c r="N11" s="20"/>
      <c r="O11" s="20"/>
      <c r="P11" s="20"/>
      <c r="Q11" s="20"/>
      <c r="R11" s="20"/>
      <c r="S11" s="20"/>
    </row>
    <row r="12" spans="1:19" ht="19.95" customHeight="1">
      <c r="A12" s="158" t="s">
        <v>93</v>
      </c>
      <c r="B12" s="22" t="s">
        <v>0</v>
      </c>
      <c r="C12" s="22" t="s">
        <v>1</v>
      </c>
      <c r="D12" s="22" t="s">
        <v>59</v>
      </c>
      <c r="E12" s="20"/>
      <c r="F12" s="170" t="s">
        <v>94</v>
      </c>
      <c r="G12" s="22" t="s">
        <v>0</v>
      </c>
      <c r="H12" s="22" t="s">
        <v>1</v>
      </c>
      <c r="I12" s="22" t="s">
        <v>59</v>
      </c>
      <c r="J12" s="20"/>
      <c r="K12" s="164" t="s">
        <v>93</v>
      </c>
      <c r="L12" s="22" t="s">
        <v>0</v>
      </c>
      <c r="M12" s="22" t="s">
        <v>1</v>
      </c>
      <c r="N12" s="22" t="s">
        <v>59</v>
      </c>
      <c r="O12" s="20"/>
      <c r="P12" s="167" t="s">
        <v>94</v>
      </c>
      <c r="Q12" s="22" t="s">
        <v>0</v>
      </c>
      <c r="R12" s="22" t="s">
        <v>1</v>
      </c>
      <c r="S12" s="22" t="s">
        <v>59</v>
      </c>
    </row>
    <row r="13" spans="1:19" ht="19.95" customHeight="1">
      <c r="A13" s="159"/>
      <c r="B13" s="22">
        <v>1</v>
      </c>
      <c r="C13" s="23"/>
      <c r="D13" s="23" t="str">
        <f>PHONETIC(C13)</f>
        <v/>
      </c>
      <c r="E13" s="20"/>
      <c r="F13" s="171"/>
      <c r="G13" s="22">
        <v>1</v>
      </c>
      <c r="H13" s="23"/>
      <c r="I13" s="23" t="str">
        <f>PHONETIC(H13)</f>
        <v/>
      </c>
      <c r="J13" s="20"/>
      <c r="K13" s="165"/>
      <c r="L13" s="22">
        <v>1</v>
      </c>
      <c r="M13" s="23"/>
      <c r="N13" s="23" t="str">
        <f>PHONETIC(M13)</f>
        <v/>
      </c>
      <c r="O13" s="20"/>
      <c r="P13" s="168"/>
      <c r="Q13" s="22">
        <v>1</v>
      </c>
      <c r="R13" s="23"/>
      <c r="S13" s="23" t="str">
        <f>PHONETIC(R13)</f>
        <v/>
      </c>
    </row>
    <row r="14" spans="1:19" ht="19.95" customHeight="1">
      <c r="A14" s="159"/>
      <c r="B14" s="22">
        <v>2</v>
      </c>
      <c r="C14" s="23"/>
      <c r="D14" s="23" t="str">
        <f>PHONETIC(C14)</f>
        <v/>
      </c>
      <c r="E14" s="20"/>
      <c r="F14" s="171"/>
      <c r="G14" s="22">
        <v>2</v>
      </c>
      <c r="H14" s="23"/>
      <c r="I14" s="23" t="str">
        <f>PHONETIC(H14)</f>
        <v/>
      </c>
      <c r="J14" s="20"/>
      <c r="K14" s="165"/>
      <c r="L14" s="22">
        <v>2</v>
      </c>
      <c r="M14" s="23"/>
      <c r="N14" s="23" t="str">
        <f>PHONETIC(M14)</f>
        <v/>
      </c>
      <c r="O14" s="20"/>
      <c r="P14" s="168"/>
      <c r="Q14" s="22">
        <v>2</v>
      </c>
      <c r="R14" s="23"/>
      <c r="S14" s="23" t="str">
        <f>PHONETIC(R14)</f>
        <v/>
      </c>
    </row>
    <row r="15" spans="1:19" ht="19.95" customHeight="1">
      <c r="A15" s="159"/>
      <c r="B15" s="22">
        <v>3</v>
      </c>
      <c r="C15" s="23"/>
      <c r="D15" s="23" t="str">
        <f>PHONETIC(C15)</f>
        <v/>
      </c>
      <c r="E15" s="20"/>
      <c r="F15" s="171"/>
      <c r="G15" s="22">
        <v>3</v>
      </c>
      <c r="H15" s="23"/>
      <c r="I15" s="23" t="str">
        <f>PHONETIC(H15)</f>
        <v/>
      </c>
      <c r="J15" s="20"/>
      <c r="K15" s="165"/>
      <c r="L15" s="22">
        <v>3</v>
      </c>
      <c r="M15" s="23"/>
      <c r="N15" s="23" t="str">
        <f>PHONETIC(M15)</f>
        <v/>
      </c>
      <c r="O15" s="20"/>
      <c r="P15" s="168"/>
      <c r="Q15" s="22">
        <v>3</v>
      </c>
      <c r="R15" s="23"/>
      <c r="S15" s="23" t="str">
        <f>PHONETIC(R15)</f>
        <v/>
      </c>
    </row>
    <row r="16" spans="1:19" ht="19.95" customHeight="1">
      <c r="A16" s="159"/>
      <c r="B16" s="22">
        <v>4</v>
      </c>
      <c r="C16" s="23"/>
      <c r="D16" s="23" t="str">
        <f>PHONETIC(C16)</f>
        <v/>
      </c>
      <c r="E16" s="20"/>
      <c r="F16" s="171"/>
      <c r="G16" s="22">
        <v>4</v>
      </c>
      <c r="H16" s="23"/>
      <c r="I16" s="23" t="str">
        <f>PHONETIC(H16)</f>
        <v/>
      </c>
      <c r="J16" s="20"/>
      <c r="K16" s="165"/>
      <c r="L16" s="22">
        <v>4</v>
      </c>
      <c r="M16" s="23"/>
      <c r="N16" s="23" t="str">
        <f>PHONETIC(M16)</f>
        <v/>
      </c>
      <c r="O16" s="20"/>
      <c r="P16" s="168"/>
      <c r="Q16" s="22">
        <v>4</v>
      </c>
      <c r="R16" s="23"/>
      <c r="S16" s="23" t="str">
        <f>PHONETIC(R16)</f>
        <v/>
      </c>
    </row>
    <row r="17" spans="1:19" ht="19.95" customHeight="1">
      <c r="A17" s="160"/>
      <c r="B17" s="22">
        <v>5</v>
      </c>
      <c r="C17" s="23"/>
      <c r="D17" s="23" t="str">
        <f>PHONETIC(C17)</f>
        <v/>
      </c>
      <c r="E17" s="20"/>
      <c r="F17" s="172"/>
      <c r="G17" s="22">
        <v>5</v>
      </c>
      <c r="H17" s="23"/>
      <c r="I17" s="23" t="str">
        <f>PHONETIC(H17)</f>
        <v/>
      </c>
      <c r="J17" s="20"/>
      <c r="K17" s="166"/>
      <c r="L17" s="22">
        <v>5</v>
      </c>
      <c r="M17" s="23"/>
      <c r="N17" s="23" t="str">
        <f>PHONETIC(M17)</f>
        <v/>
      </c>
      <c r="O17" s="20"/>
      <c r="P17" s="169"/>
      <c r="Q17" s="22">
        <v>5</v>
      </c>
      <c r="R17" s="23"/>
      <c r="S17" s="23" t="str">
        <f>PHONETIC(R17)</f>
        <v/>
      </c>
    </row>
    <row r="18" spans="1:19" ht="19.95" customHeight="1">
      <c r="A18" s="20"/>
      <c r="B18" s="20"/>
      <c r="C18" s="20"/>
      <c r="D18" s="20"/>
      <c r="E18" s="20"/>
      <c r="F18" s="20"/>
      <c r="G18" s="20"/>
      <c r="H18" s="20"/>
      <c r="I18" s="20"/>
      <c r="K18" s="20"/>
      <c r="L18" s="20"/>
      <c r="M18" s="20"/>
      <c r="N18" s="20"/>
      <c r="O18" s="20"/>
      <c r="P18" s="20"/>
      <c r="Q18" s="20"/>
      <c r="R18" s="20"/>
      <c r="S18" s="20"/>
    </row>
    <row r="19" spans="1:19" ht="19.95" customHeight="1">
      <c r="A19" s="158" t="s">
        <v>95</v>
      </c>
      <c r="B19" s="22" t="s">
        <v>0</v>
      </c>
      <c r="C19" s="22" t="s">
        <v>1</v>
      </c>
      <c r="D19" s="22" t="s">
        <v>59</v>
      </c>
      <c r="E19" s="20"/>
      <c r="F19" s="170" t="s">
        <v>96</v>
      </c>
      <c r="G19" s="22" t="s">
        <v>0</v>
      </c>
      <c r="H19" s="22" t="s">
        <v>1</v>
      </c>
      <c r="I19" s="22" t="s">
        <v>59</v>
      </c>
      <c r="K19" s="164" t="s">
        <v>95</v>
      </c>
      <c r="L19" s="22" t="s">
        <v>0</v>
      </c>
      <c r="M19" s="22" t="s">
        <v>1</v>
      </c>
      <c r="N19" s="22" t="s">
        <v>59</v>
      </c>
      <c r="O19" s="20"/>
      <c r="P19" s="167" t="s">
        <v>96</v>
      </c>
      <c r="Q19" s="22" t="s">
        <v>0</v>
      </c>
      <c r="R19" s="22" t="s">
        <v>1</v>
      </c>
      <c r="S19" s="22" t="s">
        <v>59</v>
      </c>
    </row>
    <row r="20" spans="1:19" ht="19.95" customHeight="1">
      <c r="A20" s="159"/>
      <c r="B20" s="22">
        <v>1</v>
      </c>
      <c r="C20" s="23"/>
      <c r="D20" s="23" t="str">
        <f>PHONETIC(C20)</f>
        <v/>
      </c>
      <c r="E20" s="20"/>
      <c r="F20" s="171"/>
      <c r="G20" s="22">
        <v>1</v>
      </c>
      <c r="H20" s="23"/>
      <c r="I20" s="23" t="str">
        <f>PHONETIC(H20)</f>
        <v/>
      </c>
      <c r="K20" s="165"/>
      <c r="L20" s="22">
        <v>1</v>
      </c>
      <c r="M20" s="23"/>
      <c r="N20" s="23" t="str">
        <f>PHONETIC(M20)</f>
        <v/>
      </c>
      <c r="O20" s="20"/>
      <c r="P20" s="168"/>
      <c r="Q20" s="22">
        <v>1</v>
      </c>
      <c r="R20" s="23"/>
      <c r="S20" s="23" t="str">
        <f>PHONETIC(R20)</f>
        <v/>
      </c>
    </row>
    <row r="21" spans="1:19" ht="19.95" customHeight="1">
      <c r="A21" s="159"/>
      <c r="B21" s="22">
        <v>2</v>
      </c>
      <c r="C21" s="23"/>
      <c r="D21" s="23" t="str">
        <f>PHONETIC(C21)</f>
        <v/>
      </c>
      <c r="E21" s="20"/>
      <c r="F21" s="171"/>
      <c r="G21" s="22">
        <v>2</v>
      </c>
      <c r="H21" s="23"/>
      <c r="I21" s="23" t="str">
        <f>PHONETIC(H21)</f>
        <v/>
      </c>
      <c r="K21" s="165"/>
      <c r="L21" s="22">
        <v>2</v>
      </c>
      <c r="M21" s="23"/>
      <c r="N21" s="23" t="str">
        <f>PHONETIC(M21)</f>
        <v/>
      </c>
      <c r="O21" s="20"/>
      <c r="P21" s="168"/>
      <c r="Q21" s="22">
        <v>2</v>
      </c>
      <c r="R21" s="23"/>
      <c r="S21" s="23" t="str">
        <f>PHONETIC(R21)</f>
        <v/>
      </c>
    </row>
    <row r="22" spans="1:19" ht="19.95" customHeight="1">
      <c r="A22" s="159"/>
      <c r="B22" s="22">
        <v>3</v>
      </c>
      <c r="C22" s="23"/>
      <c r="D22" s="23" t="str">
        <f>PHONETIC(C22)</f>
        <v/>
      </c>
      <c r="E22" s="20"/>
      <c r="F22" s="171"/>
      <c r="G22" s="22">
        <v>3</v>
      </c>
      <c r="H22" s="23"/>
      <c r="I22" s="23" t="str">
        <f>PHONETIC(H22)</f>
        <v/>
      </c>
      <c r="K22" s="165"/>
      <c r="L22" s="22">
        <v>3</v>
      </c>
      <c r="M22" s="23"/>
      <c r="N22" s="23" t="str">
        <f>PHONETIC(M22)</f>
        <v/>
      </c>
      <c r="O22" s="20"/>
      <c r="P22" s="168"/>
      <c r="Q22" s="22">
        <v>3</v>
      </c>
      <c r="R22" s="23"/>
      <c r="S22" s="23" t="str">
        <f>PHONETIC(R22)</f>
        <v/>
      </c>
    </row>
    <row r="23" spans="1:19" ht="19.95" customHeight="1">
      <c r="A23" s="159"/>
      <c r="B23" s="22">
        <v>4</v>
      </c>
      <c r="C23" s="23"/>
      <c r="D23" s="23" t="str">
        <f>PHONETIC(C23)</f>
        <v/>
      </c>
      <c r="E23" s="20"/>
      <c r="F23" s="171"/>
      <c r="G23" s="22">
        <v>4</v>
      </c>
      <c r="H23" s="23"/>
      <c r="I23" s="23" t="str">
        <f>PHONETIC(H23)</f>
        <v/>
      </c>
      <c r="K23" s="165"/>
      <c r="L23" s="22">
        <v>4</v>
      </c>
      <c r="M23" s="23"/>
      <c r="N23" s="23" t="str">
        <f>PHONETIC(M23)</f>
        <v/>
      </c>
      <c r="O23" s="20"/>
      <c r="P23" s="168"/>
      <c r="Q23" s="22">
        <v>4</v>
      </c>
      <c r="R23" s="23"/>
      <c r="S23" s="23" t="str">
        <f>PHONETIC(R23)</f>
        <v/>
      </c>
    </row>
    <row r="24" spans="1:19" ht="19.95" customHeight="1">
      <c r="A24" s="160"/>
      <c r="B24" s="22">
        <v>5</v>
      </c>
      <c r="C24" s="23"/>
      <c r="D24" s="23" t="str">
        <f>PHONETIC(C24)</f>
        <v/>
      </c>
      <c r="E24" s="20"/>
      <c r="F24" s="172"/>
      <c r="G24" s="22">
        <v>5</v>
      </c>
      <c r="H24" s="23"/>
      <c r="I24" s="23" t="str">
        <f>PHONETIC(H24)</f>
        <v/>
      </c>
      <c r="K24" s="166"/>
      <c r="L24" s="22">
        <v>5</v>
      </c>
      <c r="M24" s="23"/>
      <c r="N24" s="23" t="str">
        <f>PHONETIC(M24)</f>
        <v/>
      </c>
      <c r="O24" s="20"/>
      <c r="P24" s="169"/>
      <c r="Q24" s="22">
        <v>5</v>
      </c>
      <c r="R24" s="23"/>
      <c r="S24" s="23" t="str">
        <f>PHONETIC(R24)</f>
        <v/>
      </c>
    </row>
    <row r="25" spans="1:19" ht="19.95" customHeight="1">
      <c r="A25" s="46"/>
      <c r="B25" s="47"/>
      <c r="C25" s="48"/>
      <c r="D25" s="48"/>
      <c r="E25" s="29"/>
      <c r="F25" s="46"/>
      <c r="G25" s="47"/>
      <c r="H25" s="48"/>
      <c r="I25" s="48"/>
      <c r="J25" s="44"/>
      <c r="K25" s="46"/>
      <c r="L25" s="47"/>
      <c r="M25" s="48"/>
      <c r="N25" s="48"/>
      <c r="O25" s="29"/>
      <c r="P25" s="46"/>
      <c r="Q25" s="47"/>
      <c r="R25" s="48"/>
      <c r="S25" s="48"/>
    </row>
    <row r="26" spans="1:19" ht="19.95" customHeight="1">
      <c r="A26" s="157" t="s">
        <v>97</v>
      </c>
      <c r="B26" s="157"/>
      <c r="C26" s="157"/>
      <c r="D26" s="157"/>
      <c r="E26" s="157"/>
      <c r="F26" s="157"/>
      <c r="G26" s="157"/>
      <c r="H26" s="157"/>
      <c r="I26" s="157"/>
      <c r="J26" s="44"/>
      <c r="K26" s="157" t="s">
        <v>98</v>
      </c>
      <c r="L26" s="157"/>
      <c r="M26" s="157"/>
      <c r="N26" s="157"/>
      <c r="O26" s="157"/>
      <c r="P26" s="157"/>
      <c r="Q26" s="157"/>
      <c r="R26" s="157"/>
      <c r="S26" s="157"/>
    </row>
    <row r="27" spans="1:19" ht="19.95" customHeight="1">
      <c r="A27" s="29"/>
      <c r="B27" s="29"/>
      <c r="C27" s="29"/>
      <c r="D27" s="29"/>
      <c r="E27" s="29"/>
      <c r="F27" s="29"/>
      <c r="G27" s="29"/>
      <c r="H27" s="29"/>
      <c r="I27" s="29"/>
      <c r="K27" s="29"/>
      <c r="L27" s="29"/>
      <c r="M27" s="29"/>
      <c r="N27" s="29"/>
      <c r="O27" s="29"/>
      <c r="P27" s="29"/>
      <c r="Q27" s="29"/>
      <c r="R27" s="29"/>
      <c r="S27" s="29"/>
    </row>
    <row r="28" spans="1:19" ht="19.95" customHeight="1">
      <c r="A28" s="214" t="s">
        <v>169</v>
      </c>
      <c r="B28" s="22" t="s">
        <v>0</v>
      </c>
      <c r="C28" s="22" t="s">
        <v>1</v>
      </c>
      <c r="D28" s="22" t="s">
        <v>59</v>
      </c>
      <c r="E28" s="20"/>
      <c r="F28" s="211"/>
      <c r="G28" s="22"/>
      <c r="H28" s="22"/>
      <c r="I28" s="22"/>
      <c r="K28" s="161" t="s">
        <v>91</v>
      </c>
      <c r="L28" s="22" t="s">
        <v>0</v>
      </c>
      <c r="M28" s="22" t="s">
        <v>1</v>
      </c>
      <c r="N28" s="22" t="s">
        <v>59</v>
      </c>
      <c r="O28" s="20"/>
      <c r="P28" s="167" t="s">
        <v>92</v>
      </c>
      <c r="Q28" s="22" t="s">
        <v>0</v>
      </c>
      <c r="R28" s="22" t="s">
        <v>1</v>
      </c>
      <c r="S28" s="22" t="s">
        <v>59</v>
      </c>
    </row>
    <row r="29" spans="1:19" ht="19.95" customHeight="1">
      <c r="A29" s="215"/>
      <c r="B29" s="22">
        <v>1</v>
      </c>
      <c r="C29" s="23"/>
      <c r="D29" s="23" t="str">
        <f>PHONETIC(C29)</f>
        <v/>
      </c>
      <c r="E29" s="20"/>
      <c r="F29" s="212"/>
      <c r="G29" s="22"/>
      <c r="H29" s="23"/>
      <c r="I29" s="23"/>
      <c r="K29" s="162"/>
      <c r="L29" s="22">
        <v>1</v>
      </c>
      <c r="M29" s="23"/>
      <c r="N29" s="23" t="str">
        <f>PHONETIC(M29)</f>
        <v/>
      </c>
      <c r="O29" s="20"/>
      <c r="P29" s="168"/>
      <c r="Q29" s="22">
        <v>1</v>
      </c>
      <c r="R29" s="23"/>
      <c r="S29" s="23" t="str">
        <f>PHONETIC(R29)</f>
        <v/>
      </c>
    </row>
    <row r="30" spans="1:19" ht="19.95" customHeight="1">
      <c r="A30" s="215"/>
      <c r="B30" s="22">
        <v>2</v>
      </c>
      <c r="C30" s="23"/>
      <c r="D30" s="23" t="str">
        <f>PHONETIC(C30)</f>
        <v/>
      </c>
      <c r="E30" s="20"/>
      <c r="F30" s="212"/>
      <c r="G30" s="22"/>
      <c r="H30" s="23"/>
      <c r="I30" s="23"/>
      <c r="K30" s="162"/>
      <c r="L30" s="22">
        <v>2</v>
      </c>
      <c r="M30" s="23"/>
      <c r="N30" s="23" t="str">
        <f>PHONETIC(M30)</f>
        <v/>
      </c>
      <c r="O30" s="20"/>
      <c r="P30" s="168"/>
      <c r="Q30" s="22">
        <v>2</v>
      </c>
      <c r="R30" s="23"/>
      <c r="S30" s="23" t="str">
        <f>PHONETIC(R30)</f>
        <v/>
      </c>
    </row>
    <row r="31" spans="1:19" ht="19.95" customHeight="1">
      <c r="A31" s="216"/>
      <c r="B31" s="22">
        <v>3</v>
      </c>
      <c r="C31" s="23"/>
      <c r="D31" s="23" t="str">
        <f>PHONETIC(C31)</f>
        <v/>
      </c>
      <c r="E31" s="20"/>
      <c r="F31" s="213"/>
      <c r="G31" s="22"/>
      <c r="H31" s="23"/>
      <c r="I31" s="23"/>
      <c r="K31" s="163"/>
      <c r="L31" s="22">
        <v>3</v>
      </c>
      <c r="M31" s="23"/>
      <c r="N31" s="23" t="str">
        <f>PHONETIC(M31)</f>
        <v/>
      </c>
      <c r="O31" s="20"/>
      <c r="P31" s="169"/>
      <c r="Q31" s="22">
        <v>3</v>
      </c>
      <c r="R31" s="23"/>
      <c r="S31" s="23" t="str">
        <f>PHONETIC(R31)</f>
        <v/>
      </c>
    </row>
    <row r="32" spans="1:19" ht="19.95" customHeight="1">
      <c r="A32" s="20"/>
      <c r="B32" s="20"/>
      <c r="C32" s="20"/>
      <c r="D32" s="20"/>
      <c r="E32" s="20"/>
      <c r="F32" s="20"/>
      <c r="G32" s="20"/>
      <c r="H32" s="20"/>
      <c r="I32" s="20"/>
      <c r="K32" s="20"/>
      <c r="L32" s="20"/>
      <c r="M32" s="20"/>
      <c r="N32" s="20"/>
      <c r="O32" s="20"/>
      <c r="P32" s="20"/>
      <c r="Q32" s="20"/>
      <c r="R32" s="20"/>
      <c r="S32" s="20"/>
    </row>
    <row r="33" spans="1:19" ht="19.95" customHeight="1">
      <c r="A33" s="217" t="s">
        <v>170</v>
      </c>
      <c r="B33" s="22" t="s">
        <v>0</v>
      </c>
      <c r="C33" s="22" t="s">
        <v>1</v>
      </c>
      <c r="D33" s="22" t="s">
        <v>59</v>
      </c>
      <c r="E33" s="20"/>
      <c r="F33" s="211"/>
      <c r="G33" s="22"/>
      <c r="H33" s="22"/>
      <c r="I33" s="22"/>
      <c r="K33" s="164" t="s">
        <v>93</v>
      </c>
      <c r="L33" s="22" t="s">
        <v>0</v>
      </c>
      <c r="M33" s="22" t="s">
        <v>1</v>
      </c>
      <c r="N33" s="22" t="s">
        <v>59</v>
      </c>
      <c r="O33" s="20"/>
      <c r="P33" s="167" t="s">
        <v>94</v>
      </c>
      <c r="Q33" s="22" t="s">
        <v>0</v>
      </c>
      <c r="R33" s="22" t="s">
        <v>1</v>
      </c>
      <c r="S33" s="22" t="s">
        <v>59</v>
      </c>
    </row>
    <row r="34" spans="1:19" ht="19.95" customHeight="1">
      <c r="A34" s="218"/>
      <c r="B34" s="22">
        <v>1</v>
      </c>
      <c r="C34" s="23"/>
      <c r="D34" s="23" t="str">
        <f>PHONETIC(C34)</f>
        <v/>
      </c>
      <c r="E34" s="20"/>
      <c r="F34" s="212"/>
      <c r="G34" s="22"/>
      <c r="H34" s="23"/>
      <c r="I34" s="23"/>
      <c r="K34" s="165"/>
      <c r="L34" s="22">
        <v>1</v>
      </c>
      <c r="M34" s="23"/>
      <c r="N34" s="23" t="str">
        <f>PHONETIC(M34)</f>
        <v/>
      </c>
      <c r="O34" s="20"/>
      <c r="P34" s="168"/>
      <c r="Q34" s="22">
        <v>1</v>
      </c>
      <c r="R34" s="23"/>
      <c r="S34" s="23" t="str">
        <f>PHONETIC(R34)</f>
        <v/>
      </c>
    </row>
    <row r="35" spans="1:19" ht="19.95" customHeight="1">
      <c r="A35" s="218"/>
      <c r="B35" s="22">
        <v>2</v>
      </c>
      <c r="C35" s="23"/>
      <c r="D35" s="23" t="str">
        <f>PHONETIC(C35)</f>
        <v/>
      </c>
      <c r="E35" s="20"/>
      <c r="F35" s="212"/>
      <c r="G35" s="22"/>
      <c r="H35" s="23"/>
      <c r="I35" s="23"/>
      <c r="K35" s="165"/>
      <c r="L35" s="22">
        <v>2</v>
      </c>
      <c r="M35" s="23"/>
      <c r="N35" s="23" t="str">
        <f>PHONETIC(M35)</f>
        <v/>
      </c>
      <c r="O35" s="20"/>
      <c r="P35" s="168"/>
      <c r="Q35" s="22">
        <v>2</v>
      </c>
      <c r="R35" s="23"/>
      <c r="S35" s="23" t="str">
        <f>PHONETIC(R35)</f>
        <v/>
      </c>
    </row>
    <row r="36" spans="1:19" ht="19.95" customHeight="1">
      <c r="A36" s="219"/>
      <c r="B36" s="22">
        <v>3</v>
      </c>
      <c r="C36" s="23"/>
      <c r="D36" s="23" t="str">
        <f>PHONETIC(C36)</f>
        <v/>
      </c>
      <c r="E36" s="20"/>
      <c r="F36" s="213"/>
      <c r="G36" s="22"/>
      <c r="H36" s="23"/>
      <c r="I36" s="23"/>
      <c r="K36" s="166"/>
      <c r="L36" s="22">
        <v>3</v>
      </c>
      <c r="M36" s="23"/>
      <c r="N36" s="23" t="str">
        <f>PHONETIC(M36)</f>
        <v/>
      </c>
      <c r="O36" s="20"/>
      <c r="P36" s="169"/>
      <c r="Q36" s="22">
        <v>3</v>
      </c>
      <c r="R36" s="23"/>
      <c r="S36" s="23" t="str">
        <f>PHONETIC(R36)</f>
        <v/>
      </c>
    </row>
    <row r="37" spans="1:19" ht="19.95" customHeight="1">
      <c r="A37" s="20"/>
      <c r="B37" s="20"/>
      <c r="C37" s="20"/>
      <c r="D37" s="20"/>
      <c r="E37" s="20"/>
      <c r="F37" s="20"/>
      <c r="G37" s="20"/>
      <c r="H37" s="20"/>
      <c r="I37" s="20"/>
      <c r="K37" s="20"/>
      <c r="L37" s="20"/>
      <c r="M37" s="20"/>
      <c r="N37" s="20"/>
      <c r="O37" s="20"/>
      <c r="P37" s="20"/>
      <c r="Q37" s="20"/>
      <c r="R37" s="20"/>
      <c r="S37" s="20"/>
    </row>
    <row r="38" spans="1:19" ht="19.95" customHeight="1">
      <c r="A38" s="158" t="s">
        <v>95</v>
      </c>
      <c r="B38" s="22" t="s">
        <v>0</v>
      </c>
      <c r="C38" s="22" t="s">
        <v>1</v>
      </c>
      <c r="D38" s="22" t="s">
        <v>59</v>
      </c>
      <c r="E38" s="20"/>
      <c r="F38" s="170" t="s">
        <v>96</v>
      </c>
      <c r="G38" s="22" t="s">
        <v>0</v>
      </c>
      <c r="H38" s="22" t="s">
        <v>1</v>
      </c>
      <c r="I38" s="22" t="s">
        <v>59</v>
      </c>
      <c r="K38" s="164" t="s">
        <v>95</v>
      </c>
      <c r="L38" s="22" t="s">
        <v>0</v>
      </c>
      <c r="M38" s="22" t="s">
        <v>1</v>
      </c>
      <c r="N38" s="22" t="s">
        <v>59</v>
      </c>
      <c r="O38" s="20"/>
      <c r="P38" s="167" t="s">
        <v>96</v>
      </c>
      <c r="Q38" s="22" t="s">
        <v>0</v>
      </c>
      <c r="R38" s="22" t="s">
        <v>1</v>
      </c>
      <c r="S38" s="22" t="s">
        <v>59</v>
      </c>
    </row>
    <row r="39" spans="1:19" ht="19.95" customHeight="1">
      <c r="A39" s="159"/>
      <c r="B39" s="22">
        <v>1</v>
      </c>
      <c r="C39" s="23"/>
      <c r="D39" s="23" t="str">
        <f>PHONETIC(C39)</f>
        <v/>
      </c>
      <c r="E39" s="20"/>
      <c r="F39" s="171"/>
      <c r="G39" s="22">
        <v>1</v>
      </c>
      <c r="H39" s="23"/>
      <c r="I39" s="23" t="str">
        <f>PHONETIC(H39)</f>
        <v/>
      </c>
      <c r="K39" s="165"/>
      <c r="L39" s="22">
        <v>1</v>
      </c>
      <c r="M39" s="23"/>
      <c r="N39" s="23" t="str">
        <f>PHONETIC(M39)</f>
        <v/>
      </c>
      <c r="O39" s="20"/>
      <c r="P39" s="168"/>
      <c r="Q39" s="22">
        <v>1</v>
      </c>
      <c r="R39" s="23"/>
      <c r="S39" s="23" t="str">
        <f>PHONETIC(R39)</f>
        <v/>
      </c>
    </row>
    <row r="40" spans="1:19" ht="19.95" customHeight="1">
      <c r="A40" s="159"/>
      <c r="B40" s="22">
        <v>2</v>
      </c>
      <c r="C40" s="23"/>
      <c r="D40" s="23" t="str">
        <f>PHONETIC(C40)</f>
        <v/>
      </c>
      <c r="E40" s="20"/>
      <c r="F40" s="171"/>
      <c r="G40" s="22">
        <v>2</v>
      </c>
      <c r="H40" s="23"/>
      <c r="I40" s="23" t="str">
        <f>PHONETIC(H40)</f>
        <v/>
      </c>
      <c r="K40" s="165"/>
      <c r="L40" s="22">
        <v>2</v>
      </c>
      <c r="M40" s="23"/>
      <c r="N40" s="23" t="str">
        <f>PHONETIC(M40)</f>
        <v/>
      </c>
      <c r="O40" s="20"/>
      <c r="P40" s="168"/>
      <c r="Q40" s="22">
        <v>2</v>
      </c>
      <c r="R40" s="23"/>
      <c r="S40" s="23" t="str">
        <f>PHONETIC(R40)</f>
        <v/>
      </c>
    </row>
    <row r="41" spans="1:19" ht="19.95" customHeight="1">
      <c r="A41" s="160"/>
      <c r="B41" s="22">
        <v>3</v>
      </c>
      <c r="C41" s="23"/>
      <c r="D41" s="23" t="str">
        <f>PHONETIC(C41)</f>
        <v/>
      </c>
      <c r="E41" s="20"/>
      <c r="F41" s="172"/>
      <c r="G41" s="22">
        <v>3</v>
      </c>
      <c r="H41" s="23"/>
      <c r="I41" s="23" t="str">
        <f>PHONETIC(H41)</f>
        <v/>
      </c>
      <c r="K41" s="166"/>
      <c r="L41" s="22">
        <v>3</v>
      </c>
      <c r="M41" s="23"/>
      <c r="N41" s="23" t="str">
        <f>PHONETIC(M41)</f>
        <v/>
      </c>
      <c r="O41" s="20"/>
      <c r="P41" s="169"/>
      <c r="Q41" s="22">
        <v>3</v>
      </c>
      <c r="R41" s="23"/>
      <c r="S41" s="23" t="str">
        <f>PHONETIC(R41)</f>
        <v/>
      </c>
    </row>
    <row r="42" spans="1:19" ht="19.95" customHeight="1">
      <c r="A42" s="20"/>
    </row>
  </sheetData>
  <mergeCells count="34">
    <mergeCell ref="K12:K17"/>
    <mergeCell ref="P12:P17"/>
    <mergeCell ref="K19:K24"/>
    <mergeCell ref="P19:P24"/>
    <mergeCell ref="K1:M1"/>
    <mergeCell ref="N1:O1"/>
    <mergeCell ref="P1:S1"/>
    <mergeCell ref="K3:S3"/>
    <mergeCell ref="K5:K10"/>
    <mergeCell ref="P5:P10"/>
    <mergeCell ref="F19:F24"/>
    <mergeCell ref="A1:C1"/>
    <mergeCell ref="F1:I1"/>
    <mergeCell ref="D1:E1"/>
    <mergeCell ref="A19:A24"/>
    <mergeCell ref="A3:I3"/>
    <mergeCell ref="A5:A10"/>
    <mergeCell ref="F5:F10"/>
    <mergeCell ref="A12:A17"/>
    <mergeCell ref="F12:F17"/>
    <mergeCell ref="A26:I26"/>
    <mergeCell ref="K26:S26"/>
    <mergeCell ref="A28:A31"/>
    <mergeCell ref="A33:A36"/>
    <mergeCell ref="A38:A41"/>
    <mergeCell ref="K28:K31"/>
    <mergeCell ref="K33:K36"/>
    <mergeCell ref="K38:K41"/>
    <mergeCell ref="P28:P31"/>
    <mergeCell ref="P33:P36"/>
    <mergeCell ref="P38:P41"/>
    <mergeCell ref="F28:F31"/>
    <mergeCell ref="F33:F36"/>
    <mergeCell ref="F38:F41"/>
  </mergeCells>
  <phoneticPr fontId="2" type="Hiragana"/>
  <printOptions horizontalCentered="1" verticalCentered="1"/>
  <pageMargins left="0.23622047244094491" right="0.23622047244094491" top="0.23622047244094491" bottom="0.23622047244094491"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M37"/>
  <sheetViews>
    <sheetView view="pageBreakPreview" zoomScale="85" zoomScaleNormal="100" zoomScaleSheetLayoutView="85" workbookViewId="0">
      <selection activeCell="K18" sqref="K18"/>
    </sheetView>
  </sheetViews>
  <sheetFormatPr defaultColWidth="9.23046875" defaultRowHeight="19.95" customHeight="1"/>
  <cols>
    <col min="1" max="1" width="4" style="6" bestFit="1" customWidth="1"/>
    <col min="2" max="5" width="5.69140625" style="6" customWidth="1"/>
    <col min="6" max="6" width="8.15234375" style="6" bestFit="1" customWidth="1"/>
    <col min="7" max="9" width="11.69140625" style="6" customWidth="1"/>
    <col min="10" max="10" width="11.23046875" style="6" customWidth="1"/>
    <col min="11" max="11" width="61.61328125" style="6" customWidth="1"/>
    <col min="12" max="12" width="8.61328125" style="6" bestFit="1" customWidth="1"/>
    <col min="13" max="13" width="7.69140625" style="6" bestFit="1" customWidth="1"/>
    <col min="14" max="16384" width="9.23046875" style="6"/>
  </cols>
  <sheetData>
    <row r="1" spans="1:13" ht="19.95" customHeight="1">
      <c r="A1" s="173" t="s">
        <v>63</v>
      </c>
      <c r="B1" s="173"/>
      <c r="C1" s="173"/>
      <c r="D1" s="173"/>
      <c r="E1" s="173"/>
      <c r="F1" s="176" t="s">
        <v>88</v>
      </c>
      <c r="G1" s="176"/>
      <c r="H1" s="177" t="str">
        <f>'1申込集計支払証'!F4</f>
        <v>小学校・道場</v>
      </c>
      <c r="I1" s="177"/>
      <c r="J1" s="177"/>
      <c r="K1" s="41"/>
    </row>
    <row r="2" spans="1:13" ht="19.95" customHeight="1">
      <c r="A2" s="47"/>
      <c r="B2" s="47"/>
      <c r="C2" s="47"/>
      <c r="D2" s="47"/>
      <c r="E2" s="47"/>
      <c r="F2" s="56"/>
      <c r="G2" s="56"/>
      <c r="H2" s="57"/>
      <c r="I2" s="57"/>
      <c r="J2" s="57"/>
      <c r="K2" s="40"/>
      <c r="L2" s="40"/>
    </row>
    <row r="3" spans="1:13" ht="19.95" customHeight="1">
      <c r="A3" s="58"/>
      <c r="B3" s="58"/>
      <c r="C3" s="55"/>
      <c r="D3" s="55"/>
      <c r="E3" s="55"/>
      <c r="F3" s="55"/>
      <c r="G3" s="55"/>
      <c r="H3" s="55"/>
      <c r="I3" s="55"/>
      <c r="J3" s="55"/>
      <c r="K3" s="40"/>
      <c r="L3" s="40"/>
    </row>
    <row r="4" spans="1:13" s="49" customFormat="1" ht="19.95" customHeight="1">
      <c r="A4" s="157" t="s">
        <v>64</v>
      </c>
      <c r="B4" s="157"/>
      <c r="C4" s="157"/>
      <c r="D4" s="157"/>
      <c r="E4" s="157"/>
      <c r="F4" s="157"/>
      <c r="G4" s="157"/>
      <c r="H4" s="157"/>
      <c r="I4" s="157"/>
      <c r="J4" s="157"/>
      <c r="K4" s="29"/>
    </row>
    <row r="5" spans="1:13" s="49" customFormat="1" ht="19.95" customHeight="1">
      <c r="A5" s="29"/>
      <c r="B5" s="29"/>
      <c r="C5" s="29"/>
      <c r="D5" s="29"/>
      <c r="E5" s="29"/>
      <c r="F5" s="29"/>
      <c r="G5" s="29"/>
      <c r="H5" s="29"/>
      <c r="I5" s="29"/>
      <c r="J5" s="29"/>
      <c r="K5" s="29"/>
    </row>
    <row r="6" spans="1:13" ht="19.95" customHeight="1">
      <c r="A6" s="30" t="s">
        <v>65</v>
      </c>
      <c r="B6" s="30" t="s">
        <v>85</v>
      </c>
      <c r="C6" s="30" t="s">
        <v>86</v>
      </c>
      <c r="D6" s="30" t="s">
        <v>83</v>
      </c>
      <c r="E6" s="30" t="s">
        <v>84</v>
      </c>
      <c r="F6" s="30" t="s">
        <v>87</v>
      </c>
      <c r="G6" s="30" t="s">
        <v>66</v>
      </c>
      <c r="H6" s="31" t="s">
        <v>59</v>
      </c>
      <c r="I6" s="32" t="s">
        <v>82</v>
      </c>
      <c r="J6" s="32" t="s">
        <v>125</v>
      </c>
      <c r="K6" s="53" t="s">
        <v>99</v>
      </c>
      <c r="L6" s="42"/>
      <c r="M6" s="6" t="s">
        <v>67</v>
      </c>
    </row>
    <row r="7" spans="1:13" ht="19.95" customHeight="1">
      <c r="A7" s="30" t="s">
        <v>90</v>
      </c>
      <c r="B7" s="30" t="s">
        <v>89</v>
      </c>
      <c r="C7" s="30" t="s">
        <v>89</v>
      </c>
      <c r="D7" s="30" t="s">
        <v>89</v>
      </c>
      <c r="E7" s="30" t="s">
        <v>89</v>
      </c>
      <c r="F7" s="30" t="s">
        <v>69</v>
      </c>
      <c r="G7" s="31" t="s">
        <v>10</v>
      </c>
      <c r="H7" s="31" t="str">
        <f>PHONETIC(G7)</f>
        <v>くまもと　たろう</v>
      </c>
      <c r="I7" s="34" t="s">
        <v>116</v>
      </c>
      <c r="J7" s="76" t="s">
        <v>126</v>
      </c>
      <c r="K7" s="54" t="s">
        <v>100</v>
      </c>
      <c r="L7" s="43"/>
      <c r="M7" s="6" t="s">
        <v>68</v>
      </c>
    </row>
    <row r="8" spans="1:13" ht="19.95" customHeight="1">
      <c r="A8" s="50">
        <v>1</v>
      </c>
      <c r="B8" s="50"/>
      <c r="C8" s="50"/>
      <c r="D8" s="50"/>
      <c r="E8" s="50"/>
      <c r="F8" s="35"/>
      <c r="G8" s="33"/>
      <c r="H8" s="23"/>
      <c r="I8" s="23"/>
      <c r="J8" s="51"/>
      <c r="K8" s="54" t="s">
        <v>161</v>
      </c>
      <c r="L8" s="52"/>
      <c r="M8" s="6" t="s">
        <v>69</v>
      </c>
    </row>
    <row r="9" spans="1:13" ht="19.95" customHeight="1">
      <c r="A9" s="50">
        <v>2</v>
      </c>
      <c r="B9" s="50"/>
      <c r="C9" s="50"/>
      <c r="D9" s="50"/>
      <c r="E9" s="50"/>
      <c r="F9" s="35" t="s">
        <v>68</v>
      </c>
      <c r="G9" s="33"/>
      <c r="H9" s="23" t="str">
        <f t="shared" ref="H9:H36" si="0">PHONETIC(G9)</f>
        <v/>
      </c>
      <c r="I9" s="23"/>
      <c r="J9" s="51"/>
      <c r="K9" s="67" t="s">
        <v>118</v>
      </c>
      <c r="L9" s="52"/>
      <c r="M9" s="6" t="s">
        <v>70</v>
      </c>
    </row>
    <row r="10" spans="1:13" ht="19.95" customHeight="1">
      <c r="A10" s="50">
        <v>3</v>
      </c>
      <c r="B10" s="50"/>
      <c r="C10" s="50"/>
      <c r="D10" s="50"/>
      <c r="E10" s="50"/>
      <c r="F10" s="35" t="s">
        <v>68</v>
      </c>
      <c r="G10" s="33"/>
      <c r="H10" s="23" t="str">
        <f t="shared" si="0"/>
        <v/>
      </c>
      <c r="I10" s="23"/>
      <c r="J10" s="51"/>
      <c r="K10" s="67" t="s">
        <v>119</v>
      </c>
      <c r="L10" s="52"/>
      <c r="M10" s="6" t="s">
        <v>71</v>
      </c>
    </row>
    <row r="11" spans="1:13" ht="19.95" customHeight="1">
      <c r="A11" s="50">
        <v>4</v>
      </c>
      <c r="B11" s="50"/>
      <c r="C11" s="50"/>
      <c r="D11" s="50"/>
      <c r="E11" s="50"/>
      <c r="F11" s="35" t="s">
        <v>68</v>
      </c>
      <c r="G11" s="33"/>
      <c r="H11" s="23" t="str">
        <f t="shared" si="0"/>
        <v/>
      </c>
      <c r="I11" s="23"/>
      <c r="J11" s="51"/>
      <c r="K11" s="68" t="s">
        <v>117</v>
      </c>
      <c r="L11" s="52"/>
      <c r="M11" s="6" t="s">
        <v>72</v>
      </c>
    </row>
    <row r="12" spans="1:13" ht="19.95" customHeight="1">
      <c r="A12" s="50">
        <v>5</v>
      </c>
      <c r="B12" s="50"/>
      <c r="C12" s="50"/>
      <c r="D12" s="50"/>
      <c r="E12" s="50"/>
      <c r="F12" s="35" t="s">
        <v>68</v>
      </c>
      <c r="G12" s="33"/>
      <c r="H12" s="23" t="str">
        <f t="shared" si="0"/>
        <v/>
      </c>
      <c r="I12" s="23"/>
      <c r="J12" s="51"/>
      <c r="K12" s="67" t="s">
        <v>120</v>
      </c>
      <c r="L12" s="52"/>
      <c r="M12" s="6" t="s">
        <v>73</v>
      </c>
    </row>
    <row r="13" spans="1:13" ht="19.95" customHeight="1">
      <c r="A13" s="50">
        <v>6</v>
      </c>
      <c r="B13" s="50"/>
      <c r="C13" s="50"/>
      <c r="D13" s="50"/>
      <c r="E13" s="50"/>
      <c r="F13" s="35" t="s">
        <v>68</v>
      </c>
      <c r="G13" s="33"/>
      <c r="H13" s="23" t="str">
        <f t="shared" si="0"/>
        <v/>
      </c>
      <c r="I13" s="23"/>
      <c r="J13" s="51"/>
      <c r="K13" s="67" t="s">
        <v>121</v>
      </c>
      <c r="L13" s="52"/>
      <c r="M13" s="6" t="s">
        <v>74</v>
      </c>
    </row>
    <row r="14" spans="1:13" ht="19.95" customHeight="1">
      <c r="A14" s="50">
        <v>7</v>
      </c>
      <c r="B14" s="50"/>
      <c r="C14" s="50"/>
      <c r="D14" s="50"/>
      <c r="E14" s="50"/>
      <c r="F14" s="35" t="s">
        <v>68</v>
      </c>
      <c r="G14" s="33"/>
      <c r="H14" s="23" t="str">
        <f t="shared" si="0"/>
        <v/>
      </c>
      <c r="I14" s="23"/>
      <c r="J14" s="51"/>
      <c r="K14" s="69" t="s">
        <v>122</v>
      </c>
      <c r="L14" s="52"/>
      <c r="M14" s="6" t="s">
        <v>75</v>
      </c>
    </row>
    <row r="15" spans="1:13" ht="19.95" customHeight="1">
      <c r="A15" s="50">
        <v>8</v>
      </c>
      <c r="B15" s="50"/>
      <c r="C15" s="50"/>
      <c r="D15" s="50"/>
      <c r="E15" s="50"/>
      <c r="F15" s="35" t="s">
        <v>68</v>
      </c>
      <c r="G15" s="33"/>
      <c r="H15" s="23" t="str">
        <f t="shared" si="0"/>
        <v/>
      </c>
      <c r="I15" s="23"/>
      <c r="J15" s="51"/>
      <c r="K15" s="67" t="s">
        <v>123</v>
      </c>
      <c r="L15" s="52"/>
      <c r="M15" s="6" t="s">
        <v>76</v>
      </c>
    </row>
    <row r="16" spans="1:13" ht="19.95" customHeight="1">
      <c r="A16" s="50">
        <v>9</v>
      </c>
      <c r="B16" s="50"/>
      <c r="C16" s="50"/>
      <c r="D16" s="50"/>
      <c r="E16" s="50"/>
      <c r="F16" s="35" t="s">
        <v>68</v>
      </c>
      <c r="G16" s="33"/>
      <c r="H16" s="23" t="str">
        <f t="shared" si="0"/>
        <v/>
      </c>
      <c r="I16" s="23"/>
      <c r="J16" s="51"/>
      <c r="K16" s="67" t="s">
        <v>124</v>
      </c>
      <c r="L16" s="52"/>
      <c r="M16" s="6" t="s">
        <v>77</v>
      </c>
    </row>
    <row r="17" spans="1:13" ht="19.95" customHeight="1">
      <c r="A17" s="50">
        <v>10</v>
      </c>
      <c r="B17" s="50"/>
      <c r="C17" s="50"/>
      <c r="D17" s="50"/>
      <c r="E17" s="50"/>
      <c r="F17" s="35" t="s">
        <v>68</v>
      </c>
      <c r="G17" s="33"/>
      <c r="H17" s="23" t="str">
        <f t="shared" si="0"/>
        <v/>
      </c>
      <c r="I17" s="23"/>
      <c r="J17" s="51"/>
      <c r="K17" s="52"/>
      <c r="L17" s="52"/>
      <c r="M17" s="6" t="s">
        <v>78</v>
      </c>
    </row>
    <row r="18" spans="1:13" ht="19.95" customHeight="1">
      <c r="A18" s="50">
        <v>11</v>
      </c>
      <c r="B18" s="50"/>
      <c r="C18" s="50"/>
      <c r="D18" s="50"/>
      <c r="E18" s="50"/>
      <c r="F18" s="35" t="s">
        <v>68</v>
      </c>
      <c r="G18" s="33"/>
      <c r="H18" s="23" t="str">
        <f t="shared" si="0"/>
        <v/>
      </c>
      <c r="I18" s="23"/>
      <c r="J18" s="51"/>
      <c r="K18" s="52"/>
      <c r="L18" s="52"/>
      <c r="M18" s="6" t="s">
        <v>79</v>
      </c>
    </row>
    <row r="19" spans="1:13" ht="19.95" customHeight="1">
      <c r="A19" s="50">
        <v>12</v>
      </c>
      <c r="B19" s="50"/>
      <c r="C19" s="50"/>
      <c r="D19" s="50"/>
      <c r="E19" s="50"/>
      <c r="F19" s="35" t="s">
        <v>68</v>
      </c>
      <c r="G19" s="33"/>
      <c r="H19" s="23" t="str">
        <f t="shared" si="0"/>
        <v/>
      </c>
      <c r="I19" s="23"/>
      <c r="J19" s="51"/>
      <c r="K19" s="52"/>
      <c r="L19" s="52"/>
      <c r="M19" s="6" t="s">
        <v>80</v>
      </c>
    </row>
    <row r="20" spans="1:13" ht="19.95" customHeight="1">
      <c r="A20" s="50">
        <v>13</v>
      </c>
      <c r="B20" s="50"/>
      <c r="C20" s="50"/>
      <c r="D20" s="50"/>
      <c r="E20" s="50"/>
      <c r="F20" s="35" t="s">
        <v>68</v>
      </c>
      <c r="G20" s="33"/>
      <c r="H20" s="23" t="str">
        <f t="shared" si="0"/>
        <v/>
      </c>
      <c r="I20" s="23"/>
      <c r="J20" s="51"/>
      <c r="K20" s="52"/>
      <c r="L20" s="52"/>
    </row>
    <row r="21" spans="1:13" ht="19.95" customHeight="1">
      <c r="A21" s="50">
        <v>14</v>
      </c>
      <c r="B21" s="50"/>
      <c r="C21" s="50"/>
      <c r="D21" s="50"/>
      <c r="E21" s="50"/>
      <c r="F21" s="35" t="s">
        <v>68</v>
      </c>
      <c r="G21" s="33"/>
      <c r="H21" s="23" t="str">
        <f t="shared" si="0"/>
        <v/>
      </c>
      <c r="I21" s="23"/>
      <c r="J21" s="51"/>
      <c r="L21" s="52"/>
    </row>
    <row r="22" spans="1:13" ht="19.95" customHeight="1">
      <c r="A22" s="50">
        <v>15</v>
      </c>
      <c r="B22" s="50"/>
      <c r="C22" s="50"/>
      <c r="D22" s="50"/>
      <c r="E22" s="50"/>
      <c r="F22" s="35" t="s">
        <v>68</v>
      </c>
      <c r="G22" s="33"/>
      <c r="H22" s="23" t="str">
        <f t="shared" si="0"/>
        <v/>
      </c>
      <c r="I22" s="23"/>
      <c r="J22" s="51"/>
      <c r="L22" s="52"/>
    </row>
    <row r="23" spans="1:13" ht="19.95" customHeight="1">
      <c r="A23" s="50">
        <v>16</v>
      </c>
      <c r="B23" s="50"/>
      <c r="C23" s="50"/>
      <c r="D23" s="50"/>
      <c r="E23" s="50"/>
      <c r="F23" s="35" t="s">
        <v>68</v>
      </c>
      <c r="G23" s="33"/>
      <c r="H23" s="23" t="str">
        <f t="shared" si="0"/>
        <v/>
      </c>
      <c r="I23" s="23"/>
      <c r="J23" s="51"/>
      <c r="L23" s="52"/>
    </row>
    <row r="24" spans="1:13" ht="19.95" customHeight="1">
      <c r="A24" s="50">
        <v>17</v>
      </c>
      <c r="B24" s="50"/>
      <c r="C24" s="50"/>
      <c r="D24" s="50"/>
      <c r="E24" s="50"/>
      <c r="F24" s="35" t="s">
        <v>68</v>
      </c>
      <c r="G24" s="33"/>
      <c r="H24" s="23" t="str">
        <f t="shared" si="0"/>
        <v/>
      </c>
      <c r="I24" s="23"/>
      <c r="J24" s="51"/>
      <c r="L24" s="52"/>
    </row>
    <row r="25" spans="1:13" ht="19.95" customHeight="1">
      <c r="A25" s="50">
        <v>18</v>
      </c>
      <c r="B25" s="50"/>
      <c r="C25" s="50"/>
      <c r="D25" s="50"/>
      <c r="E25" s="50"/>
      <c r="F25" s="35" t="s">
        <v>68</v>
      </c>
      <c r="G25" s="33"/>
      <c r="H25" s="23" t="str">
        <f t="shared" si="0"/>
        <v/>
      </c>
      <c r="I25" s="23"/>
      <c r="J25" s="51"/>
      <c r="K25" s="52"/>
      <c r="L25" s="52"/>
    </row>
    <row r="26" spans="1:13" ht="19.95" customHeight="1">
      <c r="A26" s="50">
        <v>19</v>
      </c>
      <c r="B26" s="50"/>
      <c r="C26" s="50"/>
      <c r="D26" s="50"/>
      <c r="E26" s="50"/>
      <c r="F26" s="35" t="s">
        <v>68</v>
      </c>
      <c r="G26" s="33"/>
      <c r="H26" s="23" t="str">
        <f t="shared" si="0"/>
        <v/>
      </c>
      <c r="I26" s="23"/>
      <c r="J26" s="51"/>
      <c r="K26" s="52"/>
      <c r="L26" s="52"/>
    </row>
    <row r="27" spans="1:13" ht="19.95" customHeight="1">
      <c r="A27" s="50">
        <v>20</v>
      </c>
      <c r="B27" s="50"/>
      <c r="C27" s="50"/>
      <c r="D27" s="50"/>
      <c r="E27" s="50"/>
      <c r="F27" s="35" t="s">
        <v>68</v>
      </c>
      <c r="G27" s="33"/>
      <c r="H27" s="23" t="str">
        <f t="shared" si="0"/>
        <v/>
      </c>
      <c r="I27" s="23"/>
      <c r="J27" s="51"/>
      <c r="K27" s="52"/>
      <c r="L27" s="52"/>
    </row>
    <row r="28" spans="1:13" ht="19.95" customHeight="1">
      <c r="A28" s="50">
        <v>21</v>
      </c>
      <c r="B28" s="50"/>
      <c r="C28" s="50"/>
      <c r="D28" s="50"/>
      <c r="E28" s="50"/>
      <c r="F28" s="35" t="s">
        <v>68</v>
      </c>
      <c r="G28" s="33"/>
      <c r="H28" s="23" t="str">
        <f t="shared" si="0"/>
        <v/>
      </c>
      <c r="I28" s="23"/>
      <c r="J28" s="51"/>
      <c r="K28" s="52"/>
      <c r="L28" s="52"/>
    </row>
    <row r="29" spans="1:13" ht="19.95" customHeight="1">
      <c r="A29" s="50">
        <v>22</v>
      </c>
      <c r="B29" s="50"/>
      <c r="C29" s="50"/>
      <c r="D29" s="50"/>
      <c r="E29" s="50"/>
      <c r="F29" s="35" t="s">
        <v>68</v>
      </c>
      <c r="G29" s="33"/>
      <c r="H29" s="23" t="str">
        <f t="shared" si="0"/>
        <v/>
      </c>
      <c r="I29" s="23"/>
      <c r="J29" s="51"/>
      <c r="K29" s="52"/>
      <c r="L29" s="52"/>
    </row>
    <row r="30" spans="1:13" ht="19.95" customHeight="1">
      <c r="A30" s="50">
        <v>23</v>
      </c>
      <c r="B30" s="50"/>
      <c r="C30" s="50"/>
      <c r="D30" s="50"/>
      <c r="E30" s="50"/>
      <c r="F30" s="35" t="s">
        <v>68</v>
      </c>
      <c r="G30" s="33"/>
      <c r="H30" s="23" t="str">
        <f t="shared" si="0"/>
        <v/>
      </c>
      <c r="I30" s="23"/>
      <c r="J30" s="51"/>
      <c r="K30" s="52"/>
      <c r="L30" s="52"/>
    </row>
    <row r="31" spans="1:13" ht="19.95" customHeight="1">
      <c r="A31" s="50">
        <v>24</v>
      </c>
      <c r="B31" s="50"/>
      <c r="C31" s="50"/>
      <c r="D31" s="50"/>
      <c r="E31" s="50"/>
      <c r="F31" s="35" t="s">
        <v>68</v>
      </c>
      <c r="G31" s="33"/>
      <c r="H31" s="23" t="str">
        <f t="shared" si="0"/>
        <v/>
      </c>
      <c r="I31" s="23"/>
      <c r="J31" s="51"/>
      <c r="K31" s="52"/>
      <c r="L31" s="52"/>
    </row>
    <row r="32" spans="1:13" ht="19.95" customHeight="1">
      <c r="A32" s="50">
        <v>25</v>
      </c>
      <c r="B32" s="50"/>
      <c r="C32" s="50"/>
      <c r="D32" s="50"/>
      <c r="E32" s="50"/>
      <c r="F32" s="35" t="s">
        <v>68</v>
      </c>
      <c r="G32" s="33"/>
      <c r="H32" s="23" t="str">
        <f t="shared" si="0"/>
        <v/>
      </c>
      <c r="I32" s="23"/>
      <c r="J32" s="51"/>
      <c r="K32" s="52"/>
      <c r="L32" s="52"/>
    </row>
    <row r="33" spans="1:12" ht="19.95" customHeight="1">
      <c r="A33" s="50">
        <v>26</v>
      </c>
      <c r="B33" s="50"/>
      <c r="C33" s="50"/>
      <c r="D33" s="50"/>
      <c r="E33" s="50"/>
      <c r="F33" s="35" t="s">
        <v>68</v>
      </c>
      <c r="G33" s="33"/>
      <c r="H33" s="23" t="str">
        <f t="shared" si="0"/>
        <v/>
      </c>
      <c r="I33" s="23"/>
      <c r="J33" s="51"/>
      <c r="K33" s="52"/>
      <c r="L33" s="52"/>
    </row>
    <row r="34" spans="1:12" ht="19.95" customHeight="1">
      <c r="A34" s="50">
        <v>27</v>
      </c>
      <c r="B34" s="50"/>
      <c r="C34" s="50"/>
      <c r="D34" s="50"/>
      <c r="E34" s="50"/>
      <c r="F34" s="35" t="s">
        <v>68</v>
      </c>
      <c r="G34" s="33"/>
      <c r="H34" s="23" t="str">
        <f t="shared" si="0"/>
        <v/>
      </c>
      <c r="I34" s="23"/>
      <c r="J34" s="51"/>
      <c r="K34" s="52"/>
      <c r="L34" s="52"/>
    </row>
    <row r="35" spans="1:12" ht="19.95" customHeight="1">
      <c r="A35" s="50">
        <v>28</v>
      </c>
      <c r="B35" s="50"/>
      <c r="C35" s="50"/>
      <c r="D35" s="50"/>
      <c r="E35" s="50"/>
      <c r="F35" s="35" t="s">
        <v>68</v>
      </c>
      <c r="G35" s="33"/>
      <c r="H35" s="23" t="str">
        <f t="shared" si="0"/>
        <v/>
      </c>
      <c r="I35" s="23"/>
      <c r="J35" s="51"/>
      <c r="K35" s="52"/>
      <c r="L35" s="52"/>
    </row>
    <row r="36" spans="1:12" ht="19.95" customHeight="1">
      <c r="A36" s="50">
        <v>29</v>
      </c>
      <c r="B36" s="50"/>
      <c r="C36" s="50"/>
      <c r="D36" s="50"/>
      <c r="E36" s="50"/>
      <c r="F36" s="35" t="s">
        <v>68</v>
      </c>
      <c r="G36" s="33"/>
      <c r="H36" s="23" t="str">
        <f t="shared" si="0"/>
        <v/>
      </c>
      <c r="I36" s="23"/>
      <c r="J36" s="51"/>
      <c r="K36" s="52"/>
      <c r="L36" s="52"/>
    </row>
    <row r="37" spans="1:12" ht="19.95" customHeight="1">
      <c r="A37" s="50">
        <v>30</v>
      </c>
      <c r="B37" s="50"/>
      <c r="C37" s="50"/>
      <c r="D37" s="50"/>
      <c r="E37" s="50"/>
      <c r="F37" s="35" t="s">
        <v>68</v>
      </c>
      <c r="G37" s="33"/>
      <c r="H37" s="23" t="str">
        <f>PHONETIC(G37)</f>
        <v/>
      </c>
      <c r="I37" s="23"/>
      <c r="J37" s="51"/>
      <c r="K37" s="52"/>
      <c r="L37" s="52"/>
    </row>
  </sheetData>
  <mergeCells count="4">
    <mergeCell ref="A1:E1"/>
    <mergeCell ref="A4:J4"/>
    <mergeCell ref="F1:G1"/>
    <mergeCell ref="H1:J1"/>
  </mergeCells>
  <phoneticPr fontId="2" type="Hiragana" alignment="distributed"/>
  <dataValidations count="1">
    <dataValidation type="list" allowBlank="1" showInputMessage="1" showErrorMessage="1" sqref="F7:F37" xr:uid="{00000000-0002-0000-0300-000000000000}">
      <formula1>$M$7:$M$19</formula1>
    </dataValidation>
  </dataValidations>
  <hyperlinks>
    <hyperlink ref="K11" r:id="rId1" xr:uid="{221C29A8-C6D8-4973-AA72-82CDA41D7618}"/>
    <hyperlink ref="K14" r:id="rId2" display="http://www.karate-kumamoto.com/archives/application/587" xr:uid="{276A041C-786E-437A-9715-E16E44971ABE}"/>
  </hyperlinks>
  <printOptions horizontalCentered="1"/>
  <pageMargins left="0.25" right="0.25" top="0.75" bottom="0.75" header="0.3" footer="0.3"/>
  <pageSetup paperSize="9" scale="84"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F12"/>
  <sheetViews>
    <sheetView view="pageBreakPreview" zoomScaleNormal="100" zoomScaleSheetLayoutView="100" workbookViewId="0">
      <selection activeCell="A2" sqref="A2:F2"/>
    </sheetView>
  </sheetViews>
  <sheetFormatPr defaultColWidth="9.23046875" defaultRowHeight="30" customHeight="1"/>
  <cols>
    <col min="1" max="1" width="5.3828125" style="6" bestFit="1" customWidth="1"/>
    <col min="2" max="2" width="25.69140625" style="6" customWidth="1"/>
    <col min="3" max="16384" width="9.23046875" style="6"/>
  </cols>
  <sheetData>
    <row r="1" spans="1:6" ht="34.950000000000003" customHeight="1">
      <c r="A1" s="178" t="s">
        <v>184</v>
      </c>
      <c r="B1" s="178"/>
      <c r="F1" s="98" t="s">
        <v>160</v>
      </c>
    </row>
    <row r="2" spans="1:6" ht="34.950000000000003" customHeight="1">
      <c r="A2" s="180" t="s">
        <v>163</v>
      </c>
      <c r="B2" s="180"/>
      <c r="C2" s="180"/>
      <c r="D2" s="180"/>
      <c r="E2" s="180"/>
      <c r="F2" s="180"/>
    </row>
    <row r="3" spans="1:6" ht="34.950000000000003" customHeight="1">
      <c r="A3" s="38" t="s">
        <v>164</v>
      </c>
    </row>
    <row r="4" spans="1:6" ht="34.950000000000003" customHeight="1">
      <c r="A4" s="38" t="s">
        <v>165</v>
      </c>
    </row>
    <row r="5" spans="1:6" ht="34.950000000000003" customHeight="1">
      <c r="A5" s="45" t="s">
        <v>2</v>
      </c>
      <c r="B5" s="60"/>
    </row>
    <row r="6" spans="1:6" ht="34.950000000000003" customHeight="1">
      <c r="A6" s="45" t="s">
        <v>101</v>
      </c>
      <c r="B6" s="60" t="str">
        <f>[1]重要!C5</f>
        <v>市町村立～くまモン</v>
      </c>
    </row>
    <row r="7" spans="1:6" ht="34.950000000000003" customHeight="1">
      <c r="A7" s="45" t="s">
        <v>4</v>
      </c>
      <c r="B7" s="61" t="str">
        <f>[1]重要!C6</f>
        <v>熊本　門左衛門</v>
      </c>
    </row>
    <row r="8" spans="1:6" ht="34.950000000000003" customHeight="1">
      <c r="A8" s="179" t="s">
        <v>3</v>
      </c>
      <c r="B8" s="61" t="str">
        <f>[1]重要!C7</f>
        <v>〒０００－１１１１</v>
      </c>
    </row>
    <row r="9" spans="1:6" ht="34.950000000000003" customHeight="1">
      <c r="A9" s="179"/>
      <c r="B9" s="62" t="str">
        <f>[1]重要!E7</f>
        <v>熊本市トマト町赤玉1-2-302</v>
      </c>
    </row>
    <row r="10" spans="1:6" ht="34.950000000000003" customHeight="1">
      <c r="A10" s="45" t="s">
        <v>5</v>
      </c>
      <c r="B10" s="60" t="str">
        <f>[1]重要!C8</f>
        <v>０５０－５５５５－１１１１</v>
      </c>
    </row>
    <row r="11" spans="1:6" ht="34.950000000000003" customHeight="1">
      <c r="A11" s="45" t="s">
        <v>102</v>
      </c>
      <c r="B11" s="59"/>
    </row>
    <row r="12" spans="1:6" ht="30" customHeight="1">
      <c r="B12" s="63" t="s">
        <v>107</v>
      </c>
    </row>
  </sheetData>
  <mergeCells count="3">
    <mergeCell ref="A1:B1"/>
    <mergeCell ref="A8:A9"/>
    <mergeCell ref="A2:F2"/>
  </mergeCells>
  <phoneticPr fontId="2"/>
  <pageMargins left="0.31496062992125984" right="0.31496062992125984" top="0.74803149606299213" bottom="0.74803149606299213" header="0.31496062992125984" footer="0.31496062992125984"/>
  <pageSetup paperSize="9" scale="9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8E32D-71A0-4244-899C-1A2883921EB8}">
  <sheetPr>
    <tabColor rgb="FFFFFF00"/>
    <pageSetUpPr fitToPage="1"/>
  </sheetPr>
  <dimension ref="A1:L37"/>
  <sheetViews>
    <sheetView view="pageBreakPreview" zoomScaleNormal="100" zoomScaleSheetLayoutView="100" workbookViewId="0">
      <selection activeCell="C6" sqref="C6"/>
    </sheetView>
  </sheetViews>
  <sheetFormatPr defaultColWidth="9.23046875" defaultRowHeight="19.95" customHeight="1"/>
  <cols>
    <col min="1" max="1" width="4" style="6" bestFit="1" customWidth="1"/>
    <col min="2" max="2" width="10.921875" style="6" bestFit="1" customWidth="1"/>
    <col min="3" max="3" width="9.4609375" style="6" bestFit="1" customWidth="1"/>
    <col min="4" max="4" width="5.69140625" style="6" customWidth="1"/>
    <col min="5" max="5" width="11.15234375" style="6" customWidth="1"/>
    <col min="6" max="6" width="5.3828125" style="6" bestFit="1" customWidth="1"/>
    <col min="7" max="8" width="11.69140625" style="6" customWidth="1"/>
    <col min="9" max="9" width="9.53515625" style="6" bestFit="1" customWidth="1"/>
    <col min="10" max="10" width="52.3828125" style="6" bestFit="1" customWidth="1"/>
    <col min="11" max="11" width="8.61328125" style="6" bestFit="1" customWidth="1"/>
    <col min="12" max="12" width="7.69140625" style="6" bestFit="1" customWidth="1"/>
    <col min="13" max="16384" width="9.23046875" style="6"/>
  </cols>
  <sheetData>
    <row r="1" spans="1:12" ht="26.25" customHeight="1">
      <c r="A1" s="173" t="s">
        <v>159</v>
      </c>
      <c r="B1" s="173"/>
      <c r="C1" s="173"/>
      <c r="D1" s="173"/>
      <c r="E1" s="173"/>
      <c r="F1" s="173"/>
      <c r="G1" s="77" t="s">
        <v>128</v>
      </c>
      <c r="H1" s="177" t="str">
        <f>'1申込集計支払証'!F4</f>
        <v>小学校・道場</v>
      </c>
      <c r="I1" s="177"/>
      <c r="J1" s="64"/>
    </row>
    <row r="2" spans="1:12" ht="19.95" customHeight="1">
      <c r="A2" s="47"/>
      <c r="B2" s="47"/>
      <c r="C2" s="47"/>
      <c r="D2" s="47"/>
      <c r="E2" s="47"/>
      <c r="F2" s="47"/>
      <c r="G2" s="56"/>
      <c r="H2" s="57"/>
      <c r="I2" s="57"/>
      <c r="J2" s="40"/>
      <c r="K2" s="40"/>
    </row>
    <row r="3" spans="1:12" ht="19.95" customHeight="1">
      <c r="A3" s="58"/>
      <c r="B3" s="58"/>
      <c r="C3" s="58"/>
      <c r="D3" s="55"/>
      <c r="E3" s="55"/>
      <c r="F3" s="55"/>
      <c r="G3" s="55"/>
      <c r="H3" s="55"/>
      <c r="I3" s="55"/>
      <c r="J3" s="40"/>
      <c r="K3" s="40"/>
    </row>
    <row r="4" spans="1:12" s="49" customFormat="1" ht="24" customHeight="1">
      <c r="A4" s="157" t="s">
        <v>109</v>
      </c>
      <c r="B4" s="157"/>
      <c r="C4" s="157"/>
      <c r="D4" s="157"/>
      <c r="E4" s="157"/>
      <c r="F4" s="157"/>
      <c r="G4" s="157"/>
      <c r="H4" s="157"/>
      <c r="I4" s="157"/>
      <c r="J4" s="29"/>
    </row>
    <row r="5" spans="1:12" s="49" customFormat="1" ht="19.95" customHeight="1">
      <c r="A5" s="29"/>
      <c r="B5" s="29"/>
      <c r="C5" s="29"/>
      <c r="D5" s="29"/>
      <c r="E5" s="29"/>
      <c r="F5" s="29"/>
      <c r="G5" s="29"/>
      <c r="H5" s="29"/>
      <c r="I5" s="29"/>
      <c r="J5" s="29"/>
    </row>
    <row r="6" spans="1:12" ht="60.75" customHeight="1">
      <c r="A6" s="30" t="s">
        <v>65</v>
      </c>
      <c r="B6" s="30" t="s">
        <v>175</v>
      </c>
      <c r="C6" s="30" t="s">
        <v>174</v>
      </c>
      <c r="D6" s="30" t="s">
        <v>110</v>
      </c>
      <c r="E6" s="65" t="s">
        <v>111</v>
      </c>
      <c r="F6" s="65" t="s">
        <v>112</v>
      </c>
      <c r="G6" s="30" t="s">
        <v>66</v>
      </c>
      <c r="H6" s="99" t="s">
        <v>176</v>
      </c>
      <c r="I6" s="32" t="s">
        <v>113</v>
      </c>
      <c r="J6" s="53"/>
      <c r="K6" s="42"/>
      <c r="L6" s="6" t="s">
        <v>67</v>
      </c>
    </row>
    <row r="7" spans="1:12" ht="19.95" customHeight="1">
      <c r="A7" s="30" t="s">
        <v>90</v>
      </c>
      <c r="B7" s="30"/>
      <c r="C7" s="30"/>
      <c r="D7" s="30"/>
      <c r="E7" s="30"/>
      <c r="F7" s="30" t="s">
        <v>89</v>
      </c>
      <c r="G7" s="31" t="s">
        <v>10</v>
      </c>
      <c r="H7" s="31" t="s">
        <v>177</v>
      </c>
      <c r="I7" s="34"/>
      <c r="J7" s="54"/>
      <c r="K7" s="43"/>
      <c r="L7" s="6" t="s">
        <v>68</v>
      </c>
    </row>
    <row r="8" spans="1:12" ht="19.95" customHeight="1">
      <c r="A8" s="50">
        <v>1</v>
      </c>
      <c r="B8" s="50"/>
      <c r="C8" s="50"/>
      <c r="D8" s="50"/>
      <c r="E8" s="50"/>
      <c r="F8" s="50"/>
      <c r="G8" s="33"/>
      <c r="H8" s="23"/>
      <c r="I8" s="51"/>
      <c r="J8" s="54"/>
      <c r="K8" s="52"/>
      <c r="L8" s="6" t="s">
        <v>69</v>
      </c>
    </row>
    <row r="9" spans="1:12" ht="19.95" customHeight="1">
      <c r="A9" s="50">
        <v>2</v>
      </c>
      <c r="B9" s="50"/>
      <c r="C9" s="50"/>
      <c r="D9" s="50"/>
      <c r="E9" s="50"/>
      <c r="F9" s="50"/>
      <c r="G9" s="33"/>
      <c r="H9" s="23" t="str">
        <f t="shared" ref="H9:H17" si="0">PHONETIC(G9)</f>
        <v/>
      </c>
      <c r="I9" s="51"/>
      <c r="J9" s="54"/>
      <c r="K9" s="52"/>
      <c r="L9" s="6" t="s">
        <v>70</v>
      </c>
    </row>
    <row r="10" spans="1:12" ht="19.95" customHeight="1">
      <c r="A10" s="50">
        <v>3</v>
      </c>
      <c r="B10" s="50"/>
      <c r="C10" s="50"/>
      <c r="D10" s="50"/>
      <c r="E10" s="50"/>
      <c r="F10" s="50"/>
      <c r="G10" s="33"/>
      <c r="H10" s="23" t="str">
        <f t="shared" si="0"/>
        <v/>
      </c>
      <c r="I10" s="51"/>
      <c r="J10" s="52"/>
      <c r="K10" s="52"/>
      <c r="L10" s="6" t="s">
        <v>71</v>
      </c>
    </row>
    <row r="11" spans="1:12" ht="19.95" customHeight="1">
      <c r="A11" s="50">
        <v>4</v>
      </c>
      <c r="B11" s="50"/>
      <c r="C11" s="50"/>
      <c r="D11" s="50"/>
      <c r="E11" s="50"/>
      <c r="F11" s="50"/>
      <c r="G11" s="33"/>
      <c r="H11" s="23" t="str">
        <f t="shared" si="0"/>
        <v/>
      </c>
      <c r="I11" s="51"/>
      <c r="J11" s="52"/>
      <c r="K11" s="52"/>
      <c r="L11" s="6" t="s">
        <v>72</v>
      </c>
    </row>
    <row r="12" spans="1:12" ht="19.95" customHeight="1">
      <c r="A12" s="50">
        <v>5</v>
      </c>
      <c r="B12" s="50"/>
      <c r="C12" s="50"/>
      <c r="D12" s="50"/>
      <c r="E12" s="50"/>
      <c r="F12" s="50"/>
      <c r="G12" s="33"/>
      <c r="H12" s="23" t="str">
        <f t="shared" si="0"/>
        <v/>
      </c>
      <c r="I12" s="51"/>
      <c r="J12" s="52"/>
      <c r="K12" s="52"/>
      <c r="L12" s="6" t="s">
        <v>73</v>
      </c>
    </row>
    <row r="13" spans="1:12" ht="19.95" customHeight="1">
      <c r="A13" s="50">
        <v>6</v>
      </c>
      <c r="B13" s="50"/>
      <c r="C13" s="50"/>
      <c r="D13" s="50"/>
      <c r="E13" s="50"/>
      <c r="F13" s="50"/>
      <c r="G13" s="33"/>
      <c r="H13" s="23" t="str">
        <f t="shared" si="0"/>
        <v/>
      </c>
      <c r="I13" s="51"/>
      <c r="J13" s="52"/>
      <c r="K13" s="52"/>
      <c r="L13" s="6" t="s">
        <v>74</v>
      </c>
    </row>
    <row r="14" spans="1:12" ht="19.95" customHeight="1">
      <c r="A14" s="50">
        <v>7</v>
      </c>
      <c r="B14" s="50"/>
      <c r="C14" s="50"/>
      <c r="D14" s="50"/>
      <c r="E14" s="50"/>
      <c r="F14" s="50"/>
      <c r="G14" s="33"/>
      <c r="H14" s="23" t="str">
        <f t="shared" si="0"/>
        <v/>
      </c>
      <c r="I14" s="51"/>
      <c r="J14" s="52"/>
      <c r="K14" s="52"/>
      <c r="L14" s="6" t="s">
        <v>75</v>
      </c>
    </row>
    <row r="15" spans="1:12" ht="19.95" customHeight="1">
      <c r="A15" s="50">
        <v>8</v>
      </c>
      <c r="B15" s="50"/>
      <c r="C15" s="50"/>
      <c r="D15" s="50"/>
      <c r="E15" s="50"/>
      <c r="F15" s="50"/>
      <c r="G15" s="33"/>
      <c r="H15" s="23" t="str">
        <f t="shared" si="0"/>
        <v/>
      </c>
      <c r="I15" s="51"/>
      <c r="J15" s="52"/>
      <c r="K15" s="52"/>
      <c r="L15" s="6" t="s">
        <v>76</v>
      </c>
    </row>
    <row r="16" spans="1:12" ht="19.95" customHeight="1">
      <c r="A16" s="50">
        <v>9</v>
      </c>
      <c r="B16" s="50"/>
      <c r="C16" s="50"/>
      <c r="D16" s="50"/>
      <c r="E16" s="50"/>
      <c r="F16" s="50"/>
      <c r="G16" s="33"/>
      <c r="H16" s="23" t="str">
        <f t="shared" si="0"/>
        <v/>
      </c>
      <c r="I16" s="51"/>
      <c r="J16" s="52"/>
      <c r="K16" s="52"/>
      <c r="L16" s="6" t="s">
        <v>77</v>
      </c>
    </row>
    <row r="17" spans="1:12" ht="19.95" customHeight="1">
      <c r="A17" s="50">
        <v>10</v>
      </c>
      <c r="B17" s="50"/>
      <c r="C17" s="50"/>
      <c r="D17" s="50"/>
      <c r="E17" s="50"/>
      <c r="F17" s="50"/>
      <c r="G17" s="33"/>
      <c r="H17" s="23" t="str">
        <f t="shared" si="0"/>
        <v/>
      </c>
      <c r="I17" s="51"/>
      <c r="J17" s="52"/>
      <c r="K17" s="52"/>
      <c r="L17" s="6" t="s">
        <v>78</v>
      </c>
    </row>
    <row r="18" spans="1:12" ht="19.95" customHeight="1">
      <c r="A18" s="190" t="s">
        <v>171</v>
      </c>
      <c r="B18" s="191"/>
      <c r="C18" s="191"/>
      <c r="D18" s="191"/>
      <c r="E18" s="191"/>
      <c r="F18" s="191"/>
      <c r="G18" s="191"/>
      <c r="H18" s="191"/>
      <c r="I18" s="192"/>
      <c r="J18" s="52"/>
      <c r="K18" s="52"/>
      <c r="L18" s="6" t="s">
        <v>79</v>
      </c>
    </row>
    <row r="19" spans="1:12" ht="19.95" customHeight="1">
      <c r="A19" s="184"/>
      <c r="B19" s="185"/>
      <c r="C19" s="185"/>
      <c r="D19" s="185"/>
      <c r="E19" s="185"/>
      <c r="F19" s="185"/>
      <c r="G19" s="185"/>
      <c r="H19" s="185"/>
      <c r="I19" s="186"/>
      <c r="J19" s="52"/>
      <c r="K19" s="52"/>
      <c r="L19" s="6" t="s">
        <v>80</v>
      </c>
    </row>
    <row r="20" spans="1:12" ht="19.95" customHeight="1">
      <c r="A20" s="184" t="s">
        <v>166</v>
      </c>
      <c r="B20" s="185"/>
      <c r="C20" s="185"/>
      <c r="D20" s="185"/>
      <c r="E20" s="185"/>
      <c r="F20" s="185"/>
      <c r="G20" s="185"/>
      <c r="H20" s="185"/>
      <c r="I20" s="186"/>
      <c r="J20" s="52"/>
      <c r="K20" s="52"/>
    </row>
    <row r="21" spans="1:12" ht="19.95" customHeight="1">
      <c r="A21" s="184"/>
      <c r="B21" s="185"/>
      <c r="C21" s="185"/>
      <c r="D21" s="185"/>
      <c r="E21" s="185"/>
      <c r="F21" s="185"/>
      <c r="G21" s="185"/>
      <c r="H21" s="185"/>
      <c r="I21" s="186"/>
      <c r="K21" s="52"/>
    </row>
    <row r="22" spans="1:12" ht="19.95" customHeight="1">
      <c r="A22" s="184" t="s">
        <v>172</v>
      </c>
      <c r="B22" s="185"/>
      <c r="C22" s="185"/>
      <c r="D22" s="185"/>
      <c r="E22" s="185"/>
      <c r="F22" s="185"/>
      <c r="G22" s="185"/>
      <c r="H22" s="185"/>
      <c r="I22" s="186"/>
      <c r="K22" s="52"/>
    </row>
    <row r="23" spans="1:12" ht="19.95" customHeight="1">
      <c r="A23" s="184"/>
      <c r="B23" s="185"/>
      <c r="C23" s="185"/>
      <c r="D23" s="185"/>
      <c r="E23" s="185"/>
      <c r="F23" s="185"/>
      <c r="G23" s="185"/>
      <c r="H23" s="185"/>
      <c r="I23" s="186"/>
      <c r="J23" s="66"/>
      <c r="K23" s="52"/>
    </row>
    <row r="24" spans="1:12" ht="19.95" customHeight="1">
      <c r="A24" s="184" t="s">
        <v>173</v>
      </c>
      <c r="B24" s="185"/>
      <c r="C24" s="185"/>
      <c r="D24" s="185"/>
      <c r="E24" s="185"/>
      <c r="F24" s="185"/>
      <c r="G24" s="185"/>
      <c r="H24" s="185"/>
      <c r="I24" s="186"/>
      <c r="K24" s="52"/>
    </row>
    <row r="25" spans="1:12" ht="19.95" customHeight="1">
      <c r="A25" s="184"/>
      <c r="B25" s="185"/>
      <c r="C25" s="185"/>
      <c r="D25" s="185"/>
      <c r="E25" s="185"/>
      <c r="F25" s="185"/>
      <c r="G25" s="185"/>
      <c r="H25" s="185"/>
      <c r="I25" s="186"/>
      <c r="J25" s="52"/>
      <c r="K25" s="52"/>
    </row>
    <row r="26" spans="1:12" ht="19.95" customHeight="1">
      <c r="A26" s="187" t="s">
        <v>127</v>
      </c>
      <c r="B26" s="188"/>
      <c r="C26" s="188"/>
      <c r="D26" s="188"/>
      <c r="E26" s="188"/>
      <c r="F26" s="188"/>
      <c r="G26" s="188"/>
      <c r="H26" s="188"/>
      <c r="I26" s="189"/>
      <c r="J26" s="52"/>
      <c r="K26" s="52"/>
    </row>
    <row r="27" spans="1:12" ht="19.95" customHeight="1">
      <c r="A27" s="187"/>
      <c r="B27" s="188"/>
      <c r="C27" s="188"/>
      <c r="D27" s="188"/>
      <c r="E27" s="188"/>
      <c r="F27" s="188"/>
      <c r="G27" s="188"/>
      <c r="H27" s="188"/>
      <c r="I27" s="189"/>
      <c r="J27" s="52"/>
      <c r="K27" s="52"/>
    </row>
    <row r="28" spans="1:12" ht="19.95" customHeight="1">
      <c r="A28" s="184"/>
      <c r="B28" s="185"/>
      <c r="C28" s="185"/>
      <c r="D28" s="185"/>
      <c r="E28" s="185"/>
      <c r="F28" s="185"/>
      <c r="G28" s="185"/>
      <c r="H28" s="185"/>
      <c r="I28" s="186"/>
      <c r="J28" s="52"/>
      <c r="K28" s="52"/>
    </row>
    <row r="29" spans="1:12" ht="19.95" customHeight="1">
      <c r="A29" s="184"/>
      <c r="B29" s="185"/>
      <c r="C29" s="185"/>
      <c r="D29" s="185"/>
      <c r="E29" s="185"/>
      <c r="F29" s="185"/>
      <c r="G29" s="185"/>
      <c r="H29" s="185"/>
      <c r="I29" s="186"/>
      <c r="J29" s="52"/>
      <c r="K29" s="52"/>
    </row>
    <row r="30" spans="1:12" ht="19.95" customHeight="1">
      <c r="A30" s="184"/>
      <c r="B30" s="185"/>
      <c r="C30" s="185"/>
      <c r="D30" s="185"/>
      <c r="E30" s="185"/>
      <c r="F30" s="185"/>
      <c r="G30" s="185"/>
      <c r="H30" s="185"/>
      <c r="I30" s="186"/>
      <c r="J30" s="52"/>
      <c r="K30" s="52"/>
    </row>
    <row r="31" spans="1:12" ht="19.95" customHeight="1">
      <c r="A31" s="184"/>
      <c r="B31" s="185"/>
      <c r="C31" s="185"/>
      <c r="D31" s="185"/>
      <c r="E31" s="185"/>
      <c r="F31" s="185"/>
      <c r="G31" s="185"/>
      <c r="H31" s="185"/>
      <c r="I31" s="186"/>
      <c r="J31" s="52"/>
      <c r="K31" s="52"/>
    </row>
    <row r="32" spans="1:12" ht="19.95" customHeight="1">
      <c r="A32" s="181"/>
      <c r="B32" s="182"/>
      <c r="C32" s="182"/>
      <c r="D32" s="182"/>
      <c r="E32" s="182"/>
      <c r="F32" s="182"/>
      <c r="G32" s="182"/>
      <c r="H32" s="182"/>
      <c r="I32" s="183"/>
      <c r="J32" s="52"/>
      <c r="K32" s="52"/>
    </row>
    <row r="33" spans="1:11" ht="19.95" customHeight="1">
      <c r="A33" s="181"/>
      <c r="B33" s="182"/>
      <c r="C33" s="182"/>
      <c r="D33" s="182"/>
      <c r="E33" s="182"/>
      <c r="F33" s="182"/>
      <c r="G33" s="182"/>
      <c r="H33" s="182"/>
      <c r="I33" s="183"/>
      <c r="J33" s="52"/>
      <c r="K33" s="52"/>
    </row>
    <row r="34" spans="1:11" ht="19.95" customHeight="1">
      <c r="A34" s="184"/>
      <c r="B34" s="185"/>
      <c r="C34" s="185"/>
      <c r="D34" s="185"/>
      <c r="E34" s="185"/>
      <c r="F34" s="185"/>
      <c r="G34" s="185"/>
      <c r="H34" s="185"/>
      <c r="I34" s="186"/>
      <c r="J34" s="52"/>
      <c r="K34" s="52"/>
    </row>
    <row r="35" spans="1:11" ht="19.95" customHeight="1">
      <c r="A35" s="184"/>
      <c r="B35" s="185"/>
      <c r="C35" s="185"/>
      <c r="D35" s="185"/>
      <c r="E35" s="185"/>
      <c r="F35" s="185"/>
      <c r="G35" s="185"/>
      <c r="H35" s="185"/>
      <c r="I35" s="186"/>
      <c r="J35" s="52"/>
      <c r="K35" s="52"/>
    </row>
    <row r="36" spans="1:11" ht="19.95" customHeight="1">
      <c r="A36" s="70"/>
      <c r="B36" s="71"/>
      <c r="C36" s="71"/>
      <c r="D36" s="71"/>
      <c r="E36" s="71"/>
      <c r="F36" s="71"/>
      <c r="G36" s="71"/>
      <c r="H36" s="71"/>
      <c r="I36" s="72"/>
      <c r="J36" s="52"/>
      <c r="K36" s="52"/>
    </row>
    <row r="37" spans="1:11" ht="19.95" customHeight="1">
      <c r="A37" s="73"/>
      <c r="B37" s="74"/>
      <c r="C37" s="74"/>
      <c r="D37" s="74"/>
      <c r="E37" s="74"/>
      <c r="F37" s="74"/>
      <c r="G37" s="74"/>
      <c r="H37" s="74"/>
      <c r="I37" s="75"/>
      <c r="J37" s="52"/>
      <c r="K37" s="52"/>
    </row>
  </sheetData>
  <mergeCells count="12">
    <mergeCell ref="A1:F1"/>
    <mergeCell ref="H1:I1"/>
    <mergeCell ref="A4:I4"/>
    <mergeCell ref="A18:I19"/>
    <mergeCell ref="A20:I21"/>
    <mergeCell ref="A32:I33"/>
    <mergeCell ref="A34:I35"/>
    <mergeCell ref="A22:I23"/>
    <mergeCell ref="A24:I25"/>
    <mergeCell ref="A26:I27"/>
    <mergeCell ref="A28:I29"/>
    <mergeCell ref="A30:I31"/>
  </mergeCells>
  <phoneticPr fontId="2"/>
  <printOptions horizontalCentered="1"/>
  <pageMargins left="0.25" right="0.25" top="0.75" bottom="0.75" header="0.3" footer="0.3"/>
  <pageSetup paperSize="9" scale="85"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B43E3-3BBE-45BA-861C-7B35D8F700A4}">
  <sheetPr>
    <tabColor rgb="FF002060"/>
    <pageSetUpPr fitToPage="1"/>
  </sheetPr>
  <dimension ref="B1:J31"/>
  <sheetViews>
    <sheetView view="pageBreakPreview" zoomScaleNormal="100" zoomScaleSheetLayoutView="100" workbookViewId="0">
      <selection activeCell="C15" sqref="C15"/>
    </sheetView>
  </sheetViews>
  <sheetFormatPr defaultColWidth="8.69140625" defaultRowHeight="18"/>
  <cols>
    <col min="1" max="1" width="1.4609375" style="79" customWidth="1"/>
    <col min="2" max="2" width="8.69140625" style="79"/>
    <col min="3" max="9" width="6.921875" style="79" customWidth="1"/>
    <col min="10" max="10" width="6.84375" style="79" customWidth="1"/>
    <col min="11" max="16384" width="8.69140625" style="79"/>
  </cols>
  <sheetData>
    <row r="1" spans="2:10">
      <c r="B1" s="194" t="s">
        <v>168</v>
      </c>
      <c r="C1" s="194"/>
      <c r="D1" s="194"/>
      <c r="E1" s="194"/>
      <c r="F1" s="194"/>
      <c r="G1" s="194"/>
      <c r="H1" s="194"/>
      <c r="I1" s="194"/>
      <c r="J1" s="78"/>
    </row>
    <row r="2" spans="2:10">
      <c r="B2" s="80"/>
      <c r="C2" s="80"/>
      <c r="D2" s="80"/>
      <c r="E2" s="80"/>
      <c r="F2" s="80"/>
      <c r="G2" s="80"/>
      <c r="H2" s="80"/>
      <c r="I2" s="80"/>
      <c r="J2" s="81" t="s">
        <v>129</v>
      </c>
    </row>
    <row r="3" spans="2:10">
      <c r="B3" s="195"/>
      <c r="C3" s="195"/>
      <c r="D3" s="195"/>
      <c r="E3" s="195"/>
      <c r="F3" s="195"/>
      <c r="G3" s="195"/>
      <c r="H3" s="195"/>
      <c r="I3" s="195"/>
      <c r="J3" s="195"/>
    </row>
    <row r="4" spans="2:10">
      <c r="B4" s="195"/>
      <c r="C4" s="195"/>
      <c r="D4" s="195"/>
      <c r="E4" s="195"/>
      <c r="F4" s="195"/>
      <c r="G4" s="195"/>
      <c r="H4" s="195"/>
      <c r="I4" s="195"/>
      <c r="J4" s="195"/>
    </row>
    <row r="5" spans="2:10">
      <c r="B5" s="195" t="s">
        <v>167</v>
      </c>
      <c r="C5" s="195"/>
      <c r="D5" s="195"/>
      <c r="E5" s="195"/>
      <c r="F5" s="195"/>
      <c r="G5" s="195"/>
      <c r="H5" s="195"/>
      <c r="I5" s="195"/>
      <c r="J5" s="195"/>
    </row>
    <row r="6" spans="2:10">
      <c r="B6" s="196" t="s">
        <v>130</v>
      </c>
      <c r="C6" s="196"/>
      <c r="D6" s="196"/>
      <c r="E6" s="196"/>
      <c r="F6" s="196"/>
      <c r="G6" s="196"/>
      <c r="H6" s="196"/>
      <c r="I6" s="196"/>
      <c r="J6" s="196"/>
    </row>
    <row r="7" spans="2:10">
      <c r="B7" s="78" t="s">
        <v>131</v>
      </c>
      <c r="C7" s="78"/>
      <c r="D7" s="78"/>
      <c r="E7" s="78"/>
      <c r="F7" s="78"/>
      <c r="G7" s="78"/>
      <c r="H7" s="78"/>
      <c r="I7" s="78"/>
      <c r="J7" s="78"/>
    </row>
    <row r="8" spans="2:10">
      <c r="B8" s="197" t="s">
        <v>132</v>
      </c>
      <c r="C8" s="198"/>
      <c r="D8" s="198"/>
      <c r="E8" s="198"/>
      <c r="F8" s="198"/>
      <c r="G8" s="198"/>
      <c r="H8" s="198"/>
      <c r="I8" s="199"/>
      <c r="J8" s="78"/>
    </row>
    <row r="9" spans="2:10">
      <c r="B9" s="200" t="s">
        <v>133</v>
      </c>
      <c r="C9" s="200"/>
      <c r="D9" s="200"/>
      <c r="E9" s="200"/>
      <c r="F9" s="201" t="s">
        <v>134</v>
      </c>
      <c r="G9" s="202"/>
      <c r="H9" s="202"/>
      <c r="I9" s="203"/>
      <c r="J9" s="78"/>
    </row>
    <row r="10" spans="2:10">
      <c r="B10" s="204" t="s">
        <v>135</v>
      </c>
      <c r="C10" s="204"/>
      <c r="D10" s="204"/>
      <c r="E10" s="204"/>
      <c r="F10" s="205"/>
      <c r="G10" s="206"/>
      <c r="H10" s="206"/>
      <c r="I10" s="207"/>
      <c r="J10" s="78"/>
    </row>
    <row r="11" spans="2:10">
      <c r="B11" s="208" t="s">
        <v>136</v>
      </c>
      <c r="C11" s="209"/>
      <c r="D11" s="209"/>
      <c r="E11" s="209"/>
      <c r="F11" s="209"/>
      <c r="G11" s="209"/>
      <c r="H11" s="209"/>
      <c r="I11" s="210"/>
      <c r="J11" s="78"/>
    </row>
    <row r="12" spans="2:10">
      <c r="B12" s="78"/>
      <c r="C12" s="78"/>
      <c r="D12" s="78"/>
      <c r="E12" s="78"/>
      <c r="F12" s="78"/>
      <c r="G12" s="78"/>
      <c r="H12" s="82"/>
      <c r="I12" s="83"/>
      <c r="J12" s="84" t="s">
        <v>137</v>
      </c>
    </row>
    <row r="13" spans="2:10">
      <c r="B13" s="193" t="s">
        <v>138</v>
      </c>
      <c r="C13" s="193"/>
      <c r="D13" s="193"/>
      <c r="E13" s="193"/>
      <c r="F13" s="193"/>
      <c r="G13" s="193"/>
      <c r="H13" s="193"/>
      <c r="I13" s="193"/>
      <c r="J13" s="85" t="s">
        <v>139</v>
      </c>
    </row>
    <row r="14" spans="2:10">
      <c r="B14" s="86" t="s">
        <v>140</v>
      </c>
      <c r="C14" s="87">
        <v>312</v>
      </c>
      <c r="D14" s="87">
        <f t="shared" ref="D14:H14" si="0">SUM(E14-1)</f>
        <v>44508</v>
      </c>
      <c r="E14" s="87">
        <f t="shared" si="0"/>
        <v>44509</v>
      </c>
      <c r="F14" s="87">
        <f t="shared" si="0"/>
        <v>44510</v>
      </c>
      <c r="G14" s="87">
        <f t="shared" si="0"/>
        <v>44511</v>
      </c>
      <c r="H14" s="87">
        <f t="shared" si="0"/>
        <v>44512</v>
      </c>
      <c r="I14" s="87">
        <f>SUM(J14-1)</f>
        <v>44513</v>
      </c>
      <c r="J14" s="88">
        <v>44514</v>
      </c>
    </row>
    <row r="15" spans="2:10">
      <c r="B15" s="89" t="s">
        <v>141</v>
      </c>
      <c r="C15" s="90" t="s">
        <v>142</v>
      </c>
      <c r="D15" s="90" t="s">
        <v>142</v>
      </c>
      <c r="E15" s="90" t="s">
        <v>142</v>
      </c>
      <c r="F15" s="90" t="s">
        <v>142</v>
      </c>
      <c r="G15" s="90" t="s">
        <v>142</v>
      </c>
      <c r="H15" s="90" t="s">
        <v>142</v>
      </c>
      <c r="I15" s="90" t="s">
        <v>142</v>
      </c>
      <c r="J15" s="90" t="s">
        <v>142</v>
      </c>
    </row>
    <row r="16" spans="2:10">
      <c r="B16" s="89" t="s">
        <v>143</v>
      </c>
      <c r="C16" s="90" t="s">
        <v>142</v>
      </c>
      <c r="D16" s="90" t="s">
        <v>142</v>
      </c>
      <c r="E16" s="90" t="s">
        <v>142</v>
      </c>
      <c r="F16" s="90" t="s">
        <v>142</v>
      </c>
      <c r="G16" s="90" t="s">
        <v>142</v>
      </c>
      <c r="H16" s="90" t="s">
        <v>142</v>
      </c>
      <c r="I16" s="90" t="s">
        <v>142</v>
      </c>
      <c r="J16" s="90" t="s">
        <v>142</v>
      </c>
    </row>
    <row r="17" spans="2:10">
      <c r="B17" s="91" t="s">
        <v>144</v>
      </c>
      <c r="C17" s="78"/>
      <c r="D17" s="78"/>
      <c r="E17" s="78"/>
      <c r="F17" s="78"/>
      <c r="G17" s="78"/>
      <c r="H17" s="78"/>
      <c r="I17" s="78"/>
      <c r="J17" s="78"/>
    </row>
    <row r="18" spans="2:10">
      <c r="B18" s="78" t="s">
        <v>145</v>
      </c>
      <c r="C18" s="78"/>
      <c r="D18" s="78"/>
      <c r="E18" s="78"/>
      <c r="F18" s="78"/>
      <c r="G18" s="78"/>
      <c r="H18" s="78"/>
      <c r="I18" s="78"/>
      <c r="J18" s="78"/>
    </row>
    <row r="19" spans="2:10">
      <c r="B19" s="92" t="s">
        <v>146</v>
      </c>
      <c r="C19" s="78"/>
      <c r="D19" s="78"/>
      <c r="E19" s="78"/>
      <c r="F19" s="78"/>
      <c r="G19" s="78"/>
      <c r="H19" s="78"/>
      <c r="I19" s="78"/>
      <c r="J19" s="78"/>
    </row>
    <row r="20" spans="2:10">
      <c r="B20" s="92" t="s">
        <v>147</v>
      </c>
      <c r="C20" s="93"/>
      <c r="D20" s="93"/>
      <c r="E20" s="93"/>
      <c r="F20" s="93"/>
      <c r="G20" s="93"/>
      <c r="H20" s="93"/>
      <c r="I20" s="93"/>
      <c r="J20" s="93"/>
    </row>
    <row r="21" spans="2:10">
      <c r="B21" s="92" t="s">
        <v>148</v>
      </c>
      <c r="C21" s="93"/>
      <c r="D21" s="93"/>
      <c r="E21" s="93"/>
      <c r="F21" s="93"/>
      <c r="G21" s="93"/>
      <c r="H21" s="93"/>
      <c r="I21" s="93"/>
      <c r="J21" s="93"/>
    </row>
    <row r="22" spans="2:10">
      <c r="B22" s="94" t="s">
        <v>149</v>
      </c>
      <c r="C22" s="95"/>
      <c r="D22" s="96"/>
      <c r="E22" s="96"/>
      <c r="F22" s="96"/>
      <c r="G22" s="96"/>
      <c r="H22" s="96"/>
      <c r="I22" s="95"/>
      <c r="J22" s="95"/>
    </row>
    <row r="23" spans="2:10">
      <c r="B23" s="94" t="s">
        <v>150</v>
      </c>
      <c r="C23" s="95"/>
      <c r="D23" s="96"/>
      <c r="E23" s="96"/>
      <c r="F23" s="96"/>
      <c r="G23" s="96"/>
      <c r="H23" s="96"/>
      <c r="I23" s="95"/>
      <c r="J23" s="95"/>
    </row>
    <row r="24" spans="2:10">
      <c r="B24" s="97" t="s">
        <v>151</v>
      </c>
      <c r="C24" s="95"/>
      <c r="D24" s="96"/>
      <c r="E24" s="96"/>
      <c r="F24" s="96"/>
      <c r="G24" s="96"/>
      <c r="H24" s="96"/>
      <c r="I24" s="95"/>
      <c r="J24" s="95"/>
    </row>
    <row r="25" spans="2:10">
      <c r="B25" s="97" t="s">
        <v>152</v>
      </c>
      <c r="C25" s="95"/>
      <c r="D25" s="96"/>
      <c r="E25" s="96"/>
      <c r="F25" s="96"/>
      <c r="G25" s="96"/>
      <c r="H25" s="96"/>
      <c r="I25" s="95"/>
      <c r="J25" s="95"/>
    </row>
    <row r="26" spans="2:10">
      <c r="B26" s="78" t="s">
        <v>153</v>
      </c>
    </row>
    <row r="27" spans="2:10">
      <c r="B27" s="92" t="s">
        <v>154</v>
      </c>
    </row>
    <row r="28" spans="2:10">
      <c r="B28" s="92" t="s">
        <v>155</v>
      </c>
    </row>
    <row r="29" spans="2:10">
      <c r="B29" s="92" t="s">
        <v>156</v>
      </c>
    </row>
    <row r="30" spans="2:10">
      <c r="B30" s="92" t="s">
        <v>157</v>
      </c>
    </row>
    <row r="31" spans="2:10">
      <c r="B31" s="92" t="s">
        <v>158</v>
      </c>
    </row>
  </sheetData>
  <mergeCells count="12">
    <mergeCell ref="B13:I13"/>
    <mergeCell ref="B1:I1"/>
    <mergeCell ref="B3:J3"/>
    <mergeCell ref="B4:J4"/>
    <mergeCell ref="B5:J5"/>
    <mergeCell ref="B6:J6"/>
    <mergeCell ref="B8:I8"/>
    <mergeCell ref="B9:E9"/>
    <mergeCell ref="F9:I9"/>
    <mergeCell ref="B10:E10"/>
    <mergeCell ref="F10:I10"/>
    <mergeCell ref="B11:I11"/>
  </mergeCells>
  <phoneticPr fontId="2"/>
  <pageMargins left="0.7" right="0.7" top="0.75" bottom="0.75" header="0.3" footer="0.3"/>
  <pageSetup paperSize="9" scale="92"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10</xdr:col>
                    <xdr:colOff>0</xdr:colOff>
                    <xdr:row>9</xdr:row>
                    <xdr:rowOff>137160</xdr:rowOff>
                  </from>
                  <to>
                    <xdr:col>10</xdr:col>
                    <xdr:colOff>861060</xdr:colOff>
                    <xdr:row>27</xdr:row>
                    <xdr:rowOff>152400</xdr:rowOff>
                  </to>
                </anchor>
              </controlPr>
            </control>
          </mc:Choice>
        </mc:AlternateContent>
        <mc:AlternateContent xmlns:mc="http://schemas.openxmlformats.org/markup-compatibility/2006">
          <mc:Choice Requires="x14">
            <control shapeId="8194" r:id="rId5" name="Group Box 2">
              <controlPr defaultSize="0" autoFill="0" autoPict="0">
                <anchor moveWithCells="1">
                  <from>
                    <xdr:col>10</xdr:col>
                    <xdr:colOff>0</xdr:colOff>
                    <xdr:row>9</xdr:row>
                    <xdr:rowOff>289560</xdr:rowOff>
                  </from>
                  <to>
                    <xdr:col>10</xdr:col>
                    <xdr:colOff>861060</xdr:colOff>
                    <xdr:row>26</xdr:row>
                    <xdr:rowOff>213360</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0</xdr:colOff>
                    <xdr:row>8</xdr:row>
                    <xdr:rowOff>175260</xdr:rowOff>
                  </from>
                  <to>
                    <xdr:col>10</xdr:col>
                    <xdr:colOff>731520</xdr:colOff>
                    <xdr:row>21</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1申込集計支払証</vt:lpstr>
      <vt:lpstr>2種目別選手</vt:lpstr>
      <vt:lpstr>3選手一覧</vt:lpstr>
      <vt:lpstr>4学校登録</vt:lpstr>
      <vt:lpstr>5審判・補助員</vt:lpstr>
      <vt:lpstr>検温表</vt:lpstr>
      <vt:lpstr>'1申込集計支払証'!Print_Area</vt:lpstr>
      <vt:lpstr>'2種目別選手'!Print_Area</vt:lpstr>
      <vt:lpstr>'3選手一覧'!Print_Area</vt:lpstr>
      <vt:lpstr>'4学校登録'!Print_Area</vt:lpstr>
      <vt:lpstr>'5審判・補助員'!Print_Area</vt:lpstr>
      <vt:lpstr>検温表!Print_Area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荒木 貞光</cp:lastModifiedBy>
  <cp:lastPrinted>2021-09-10T04:29:58Z</cp:lastPrinted>
  <dcterms:created xsi:type="dcterms:W3CDTF">2020-02-05T23:44:26Z</dcterms:created>
  <dcterms:modified xsi:type="dcterms:W3CDTF">2021-09-15T03:04:18Z</dcterms:modified>
</cp:coreProperties>
</file>