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13_ncr:1_{BE36D12E-491A-45DD-87B3-EE4DC40DD263}" xr6:coauthVersionLast="47" xr6:coauthVersionMax="47" xr10:uidLastSave="{00000000-0000-0000-0000-000000000000}"/>
  <bookViews>
    <workbookView xWindow="-108" yWindow="-108" windowWidth="23256" windowHeight="12456" tabRatio="895" activeTab="5" xr2:uid="{00000000-000D-0000-FFFF-FFFF00000000}"/>
  </bookViews>
  <sheets>
    <sheet name="注意事項" sheetId="25" r:id="rId1"/>
    <sheet name="【基本情報】" sheetId="8" r:id="rId2"/>
    <sheet name="組手審判A" sheetId="17" r:id="rId3"/>
    <sheet name="組手審判B" sheetId="19" r:id="rId4"/>
    <sheet name="形審判" sheetId="32" r:id="rId5"/>
    <sheet name="都道府県審判更新" sheetId="39" r:id="rId6"/>
    <sheet name="支払証" sheetId="6" r:id="rId7"/>
    <sheet name="過払い" sheetId="14" r:id="rId8"/>
  </sheets>
  <definedNames>
    <definedName name="_xlnm.Print_Area" localSheetId="7">過払い!$A$1:$H$35</definedName>
    <definedName name="_xlnm.Print_Area" localSheetId="4">形審判!$A$1:$L$42</definedName>
    <definedName name="_xlnm.Print_Area" localSheetId="6">支払証!$A$1:$H$37</definedName>
    <definedName name="_xlnm.Print_Area" localSheetId="2">組手審判A!$A$1:$L$40</definedName>
    <definedName name="_xlnm.Print_Area" localSheetId="3">組手審判B!$A$1:$L$40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6" l="1"/>
  <c r="H31" i="6"/>
  <c r="H35" i="6"/>
  <c r="H34" i="6"/>
  <c r="H32" i="6"/>
  <c r="H30" i="6"/>
  <c r="H29" i="6"/>
  <c r="A2" i="6"/>
  <c r="H37" i="6" l="1"/>
  <c r="G11" i="32"/>
  <c r="B3" i="32"/>
  <c r="B3" i="19"/>
  <c r="B3" i="17"/>
  <c r="G17" i="32"/>
  <c r="G16" i="32"/>
  <c r="G15" i="32"/>
  <c r="G14" i="32"/>
  <c r="G13" i="32"/>
  <c r="G12" i="32"/>
  <c r="G10" i="32"/>
  <c r="G7" i="32"/>
  <c r="B7" i="32"/>
  <c r="G6" i="32"/>
  <c r="B6" i="32"/>
  <c r="G5" i="32"/>
  <c r="B5" i="32"/>
  <c r="M1" i="32"/>
  <c r="F11" i="32" l="1"/>
  <c r="F10" i="32"/>
  <c r="F14" i="32"/>
  <c r="F17" i="32"/>
  <c r="F12" i="32"/>
  <c r="F15" i="32"/>
  <c r="F13" i="32"/>
  <c r="F16" i="32"/>
  <c r="M1" i="19"/>
  <c r="F11" i="19" s="1"/>
  <c r="G10" i="19" l="1"/>
  <c r="G7" i="19"/>
  <c r="B7" i="19"/>
  <c r="G6" i="19"/>
  <c r="B6" i="19"/>
  <c r="G5" i="19"/>
  <c r="B5" i="19"/>
  <c r="F10" i="19" l="1"/>
  <c r="F14" i="19"/>
  <c r="F17" i="19"/>
  <c r="F12" i="19"/>
  <c r="F15" i="19"/>
  <c r="F18" i="19"/>
  <c r="F13" i="19"/>
  <c r="F16" i="19"/>
  <c r="F23" i="14" l="1"/>
  <c r="G7" i="17"/>
  <c r="B7" i="17"/>
  <c r="G6" i="17"/>
  <c r="B6" i="17"/>
  <c r="G5" i="17"/>
  <c r="B5" i="17"/>
  <c r="M1" i="17"/>
  <c r="F11" i="17" l="1"/>
  <c r="F10" i="17"/>
  <c r="F12" i="17"/>
  <c r="F13" i="17"/>
  <c r="F14" i="17"/>
  <c r="F15" i="17"/>
  <c r="F16" i="17"/>
  <c r="F17" i="17"/>
  <c r="F18" i="17"/>
  <c r="F3" i="14" l="1"/>
  <c r="F7" i="14" l="1"/>
  <c r="F8" i="14"/>
  <c r="F9" i="14"/>
  <c r="F6" i="14"/>
  <c r="F5" i="14"/>
  <c r="F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寺川誠二</author>
  </authors>
  <commentList>
    <comment ref="D10" authorId="0" shapeId="0" xr:uid="{00000000-0006-0000-0D00-000001000000}">
      <text>
        <r>
          <rPr>
            <sz val="14"/>
            <color indexed="81"/>
            <rFont val="HG丸ｺﾞｼｯｸM-PRO"/>
            <family val="3"/>
            <charset val="128"/>
          </rPr>
          <t>和暦【ＳかＨ】を使い、入力してください。
年齢・学年が自動計算されません。</t>
        </r>
      </text>
    </comment>
    <comment ref="D11" authorId="0" shapeId="0" xr:uid="{FA12D2AB-4E15-400E-B91C-A06B7356EEA9}">
      <text>
        <r>
          <rPr>
            <sz val="14"/>
            <color indexed="81"/>
            <rFont val="HG丸ｺﾞｼｯｸM-PRO"/>
            <family val="3"/>
            <charset val="128"/>
          </rPr>
          <t>和暦【ＳかＨ】を使い、入力してください。
年齢・学年が自動計算されません。</t>
        </r>
      </text>
    </comment>
    <comment ref="I11" authorId="1" shapeId="0" xr:uid="{00000000-0006-0000-0D00-000002000000}">
      <text>
        <r>
          <rPr>
            <b/>
            <sz val="9"/>
            <color indexed="81"/>
            <rFont val="ＭＳ Ｐゴシック"/>
            <family val="3"/>
            <charset val="128"/>
          </rPr>
          <t>カードをいただいていませんのでわかりません。
宜しくお願い致します。寺川</t>
        </r>
      </text>
    </comment>
    <comment ref="D12" authorId="0" shapeId="0" xr:uid="{955F0462-53C7-42CB-8A03-C048C2D3E565}">
      <text>
        <r>
          <rPr>
            <sz val="14"/>
            <color indexed="81"/>
            <rFont val="HG丸ｺﾞｼｯｸM-PRO"/>
            <family val="3"/>
            <charset val="128"/>
          </rPr>
          <t>和暦【ＳかＨ】を使い、入力してください。
年齢・学年が自動計算されません。</t>
        </r>
      </text>
    </comment>
    <comment ref="D13" authorId="0" shapeId="0" xr:uid="{3D63F286-A537-4DF3-B9BB-792327C95A69}">
      <text>
        <r>
          <rPr>
            <sz val="14"/>
            <color indexed="81"/>
            <rFont val="HG丸ｺﾞｼｯｸM-PRO"/>
            <family val="3"/>
            <charset val="128"/>
          </rPr>
          <t>和暦【ＳかＨ】を使い、入力してください。
年齢・学年が自動計算されません。</t>
        </r>
      </text>
    </comment>
    <comment ref="D14" authorId="0" shapeId="0" xr:uid="{67993B57-9E26-45C5-822E-372FD32DE0F9}">
      <text>
        <r>
          <rPr>
            <sz val="14"/>
            <color indexed="81"/>
            <rFont val="HG丸ｺﾞｼｯｸM-PRO"/>
            <family val="3"/>
            <charset val="128"/>
          </rPr>
          <t>和暦【ＳかＨ】を使い、入力してください。
年齢・学年が自動計算されません。</t>
        </r>
      </text>
    </comment>
    <comment ref="D15" authorId="0" shapeId="0" xr:uid="{544B72D1-0055-459C-983C-278D47B505F5}">
      <text>
        <r>
          <rPr>
            <sz val="14"/>
            <color indexed="81"/>
            <rFont val="HG丸ｺﾞｼｯｸM-PRO"/>
            <family val="3"/>
            <charset val="128"/>
          </rPr>
          <t>和暦【ＳかＨ】を使い、入力してください。
年齢・学年が自動計算されません。</t>
        </r>
      </text>
    </comment>
    <comment ref="D16" authorId="0" shapeId="0" xr:uid="{8691E075-9507-42DC-9C93-47562CB3D452}">
      <text>
        <r>
          <rPr>
            <sz val="14"/>
            <color indexed="81"/>
            <rFont val="HG丸ｺﾞｼｯｸM-PRO"/>
            <family val="3"/>
            <charset val="128"/>
          </rPr>
          <t>和暦【ＳかＨ】を使い、入力してください。
年齢・学年が自動計算されません。</t>
        </r>
      </text>
    </comment>
    <comment ref="D17" authorId="0" shapeId="0" xr:uid="{F984FFC4-BB06-4ED9-8407-1A36A072481E}">
      <text>
        <r>
          <rPr>
            <sz val="14"/>
            <color indexed="81"/>
            <rFont val="HG丸ｺﾞｼｯｸM-PRO"/>
            <family val="3"/>
            <charset val="128"/>
          </rPr>
          <t>和暦【ＳかＨ】を使い、入力してください。
年齢・学年が自動計算されません。</t>
        </r>
      </text>
    </comment>
    <comment ref="D18" authorId="0" shapeId="0" xr:uid="{48FE9A51-F1A2-4F5B-B035-4C4E3B5FA96A}">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寺川誠二</author>
  </authors>
  <commentList>
    <comment ref="D10" authorId="0" shapeId="0" xr:uid="{00000000-0006-0000-0E00-000001000000}">
      <text>
        <r>
          <rPr>
            <sz val="14"/>
            <color indexed="81"/>
            <rFont val="HG丸ｺﾞｼｯｸM-PRO"/>
            <family val="3"/>
            <charset val="128"/>
          </rPr>
          <t>和暦【ＳかＨ】を使い、入力してください。
年齢・学年が自動計算されません。</t>
        </r>
      </text>
    </comment>
    <comment ref="D11" authorId="0" shapeId="0" xr:uid="{B046FF31-A875-47FB-AFB1-354685B5FEF7}">
      <text>
        <r>
          <rPr>
            <sz val="14"/>
            <color indexed="81"/>
            <rFont val="HG丸ｺﾞｼｯｸM-PRO"/>
            <family val="3"/>
            <charset val="128"/>
          </rPr>
          <t>和暦【ＳかＨ】を使い、入力してください。
年齢・学年が自動計算されません。</t>
        </r>
      </text>
    </comment>
    <comment ref="I11" authorId="1" shapeId="0" xr:uid="{00000000-0006-0000-0E00-000002000000}">
      <text>
        <r>
          <rPr>
            <b/>
            <sz val="9"/>
            <color indexed="81"/>
            <rFont val="ＭＳ Ｐゴシック"/>
            <family val="3"/>
            <charset val="128"/>
          </rPr>
          <t>カードをいただいていませんのでわかりません。
宜しくお願い致します。寺川</t>
        </r>
      </text>
    </comment>
    <comment ref="D12" authorId="0" shapeId="0" xr:uid="{983AF387-3CE0-4823-BE28-08F7870911E9}">
      <text>
        <r>
          <rPr>
            <sz val="14"/>
            <color indexed="81"/>
            <rFont val="HG丸ｺﾞｼｯｸM-PRO"/>
            <family val="3"/>
            <charset val="128"/>
          </rPr>
          <t>和暦【ＳかＨ】を使い、入力してください。
年齢・学年が自動計算されません。</t>
        </r>
      </text>
    </comment>
    <comment ref="D13" authorId="0" shapeId="0" xr:uid="{A2061921-BF46-4261-9D73-AEA18580BBB3}">
      <text>
        <r>
          <rPr>
            <sz val="14"/>
            <color indexed="81"/>
            <rFont val="HG丸ｺﾞｼｯｸM-PRO"/>
            <family val="3"/>
            <charset val="128"/>
          </rPr>
          <t>和暦【ＳかＨ】を使い、入力してください。
年齢・学年が自動計算されません。</t>
        </r>
      </text>
    </comment>
    <comment ref="D14" authorId="0" shapeId="0" xr:uid="{D916567A-3331-46BA-B602-147F66F2BC61}">
      <text>
        <r>
          <rPr>
            <sz val="14"/>
            <color indexed="81"/>
            <rFont val="HG丸ｺﾞｼｯｸM-PRO"/>
            <family val="3"/>
            <charset val="128"/>
          </rPr>
          <t>和暦【ＳかＨ】を使い、入力してください。
年齢・学年が自動計算されません。</t>
        </r>
      </text>
    </comment>
    <comment ref="D15" authorId="0" shapeId="0" xr:uid="{30C044DF-17B7-459E-ABF9-5D0DF0C31A6C}">
      <text>
        <r>
          <rPr>
            <sz val="14"/>
            <color indexed="81"/>
            <rFont val="HG丸ｺﾞｼｯｸM-PRO"/>
            <family val="3"/>
            <charset val="128"/>
          </rPr>
          <t>和暦【ＳかＨ】を使い、入力してください。
年齢・学年が自動計算されません。</t>
        </r>
      </text>
    </comment>
    <comment ref="D16" authorId="0" shapeId="0" xr:uid="{C1872C7C-871F-42D0-B40B-4F9678932823}">
      <text>
        <r>
          <rPr>
            <sz val="14"/>
            <color indexed="81"/>
            <rFont val="HG丸ｺﾞｼｯｸM-PRO"/>
            <family val="3"/>
            <charset val="128"/>
          </rPr>
          <t>和暦【ＳかＨ】を使い、入力してください。
年齢・学年が自動計算されません。</t>
        </r>
      </text>
    </comment>
    <comment ref="D17" authorId="0" shapeId="0" xr:uid="{130E044D-4501-40D6-99D1-6814142BF7ED}">
      <text>
        <r>
          <rPr>
            <sz val="14"/>
            <color indexed="81"/>
            <rFont val="HG丸ｺﾞｼｯｸM-PRO"/>
            <family val="3"/>
            <charset val="128"/>
          </rPr>
          <t>和暦【ＳかＨ】を使い、入力してください。
年齢・学年が自動計算されません。</t>
        </r>
      </text>
    </comment>
    <comment ref="D18" authorId="0" shapeId="0" xr:uid="{8773934E-5873-4C1F-A12A-74E9CB5C9F7E}">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寺川誠二</author>
  </authors>
  <commentList>
    <comment ref="D10" authorId="0" shapeId="0" xr:uid="{B9E744F1-323F-479B-8B5D-DB6D5AE18949}">
      <text>
        <r>
          <rPr>
            <sz val="14"/>
            <color indexed="81"/>
            <rFont val="HG丸ｺﾞｼｯｸM-PRO"/>
            <family val="3"/>
            <charset val="128"/>
          </rPr>
          <t>和暦【ＳかＨ】を使い、入力してください。
年齢・学年が自動計算されません。</t>
        </r>
      </text>
    </comment>
    <comment ref="D11" authorId="0" shapeId="0" xr:uid="{37858E23-1680-4C33-9E82-336233FD91E9}">
      <text>
        <r>
          <rPr>
            <sz val="14"/>
            <color indexed="81"/>
            <rFont val="HG丸ｺﾞｼｯｸM-PRO"/>
            <family val="3"/>
            <charset val="128"/>
          </rPr>
          <t>和暦【ＳかＨ】を使い、入力してください。
年齢・学年が自動計算されません。</t>
        </r>
      </text>
    </comment>
    <comment ref="I11" authorId="1" shapeId="0" xr:uid="{5BAC0017-2F16-4851-BA08-7760FF69260D}">
      <text>
        <r>
          <rPr>
            <b/>
            <sz val="9"/>
            <color indexed="81"/>
            <rFont val="ＭＳ Ｐゴシック"/>
            <family val="3"/>
            <charset val="128"/>
          </rPr>
          <t>カードをいただいていませんのでわかりません。
宜しくお願い致します。寺川</t>
        </r>
      </text>
    </comment>
  </commentList>
</comments>
</file>

<file path=xl/sharedStrings.xml><?xml version="1.0" encoding="utf-8"?>
<sst xmlns="http://schemas.openxmlformats.org/spreadsheetml/2006/main" count="332" uniqueCount="188">
  <si>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</si>
  <si>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</si>
  <si>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</si>
  <si>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</si>
  <si>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現住所</t>
    <rPh sb="0" eb="3">
      <t>ゲンジュウショ</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</si>
  <si>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</si>
  <si>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</si>
  <si>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</si>
  <si>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</si>
  <si>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</si>
  <si>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カテゴリ</t>
    <phoneticPr fontId="14" type="Hiragana" alignment="distributed"/>
  </si>
  <si>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</si>
  <si>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</si>
  <si>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</si>
  <si>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〒862-0950</t>
    <phoneticPr fontId="2"/>
  </si>
  <si>
    <t>096－387-0643（tel･fax）</t>
    <phoneticPr fontId="2"/>
  </si>
  <si>
    <t>ゆうちょ銀行</t>
    <rPh sb="4" eb="6">
      <t>ギンコウ</t>
    </rPh>
    <phoneticPr fontId="2"/>
  </si>
  <si>
    <t>熊本市水前寺5-23－2</t>
    <phoneticPr fontId="2"/>
  </si>
  <si>
    <t>支払証添付（原本自己保管）</t>
    <rPh sb="2" eb="3">
      <t>ショウ</t>
    </rPh>
    <phoneticPr fontId="2"/>
  </si>
  <si>
    <t>学年</t>
    <rPh sb="0" eb="2">
      <t>ガクネン</t>
    </rPh>
    <phoneticPr fontId="2"/>
  </si>
  <si>
    <t>0012345</t>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</si>
  <si>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</si>
  <si>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</si>
  <si>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</si>
  <si>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</si>
  <si>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申請日</t>
    <rPh sb="0" eb="2">
      <t>シンセイ</t>
    </rPh>
    <phoneticPr fontId="2"/>
  </si>
  <si>
    <t>全空連
会員番号</t>
    <rPh sb="0" eb="1">
      <t>ゼン</t>
    </rPh>
    <rPh sb="1" eb="2">
      <t>クウ</t>
    </rPh>
    <rPh sb="2" eb="3">
      <t>レン</t>
    </rPh>
    <rPh sb="4" eb="6">
      <t>カイイン</t>
    </rPh>
    <rPh sb="6" eb="8">
      <t>バンゴウ</t>
    </rPh>
    <phoneticPr fontId="2"/>
  </si>
  <si>
    <t>熊本　太郎</t>
    <rPh sb="0" eb="2">
      <t>くまもと</t>
    </rPh>
    <rPh sb="3" eb="5">
      <t>たろう</t>
    </rPh>
    <phoneticPr fontId="4" type="Hiragana" alignment="distributed"/>
  </si>
  <si>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</si>
  <si>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</si>
  <si>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</si>
  <si>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t>
    <phoneticPr fontId="2"/>
  </si>
  <si>
    <t>段位</t>
    <rPh sb="0" eb="2">
      <t>ダンイ</t>
    </rPh>
    <phoneticPr fontId="2"/>
  </si>
  <si>
    <t>会派
流派</t>
    <rPh sb="0" eb="1">
      <t>カイ</t>
    </rPh>
    <rPh sb="1" eb="2">
      <t>ハ</t>
    </rPh>
    <rPh sb="3" eb="4">
      <t>リュウ</t>
    </rPh>
    <rPh sb="4" eb="5">
      <t>ハ</t>
    </rPh>
    <phoneticPr fontId="2"/>
  </si>
  <si>
    <t>支払証添付書</t>
    <phoneticPr fontId="2"/>
  </si>
  <si>
    <t>〒862-0950
熊本県熊本市水前寺5-23－2</t>
    <rPh sb="10" eb="13">
      <t>クマモトケン</t>
    </rPh>
    <phoneticPr fontId="2"/>
  </si>
  <si>
    <t>サブカテゴリ</t>
    <phoneticPr fontId="2"/>
  </si>
  <si>
    <t>01930-8-16833</t>
    <phoneticPr fontId="2"/>
  </si>
  <si>
    <t>熊本県空手道連盟</t>
  </si>
  <si>
    <t>【過払い】請求書</t>
    <rPh sb="1" eb="3">
      <t>カバラ</t>
    </rPh>
    <rPh sb="5" eb="8">
      <t>セイキュウショ</t>
    </rPh>
    <phoneticPr fontId="2"/>
  </si>
  <si>
    <t>送金者名</t>
    <rPh sb="0" eb="2">
      <t>ソウキン</t>
    </rPh>
    <rPh sb="2" eb="3">
      <t>シャ</t>
    </rPh>
    <rPh sb="3" eb="4">
      <t>メイ</t>
    </rPh>
    <phoneticPr fontId="2"/>
  </si>
  <si>
    <t>送金月日</t>
    <rPh sb="0" eb="2">
      <t>ソウキン</t>
    </rPh>
    <rPh sb="2" eb="4">
      <t>ガッピ</t>
    </rPh>
    <phoneticPr fontId="2"/>
  </si>
  <si>
    <t>返金機関</t>
    <rPh sb="0" eb="2">
      <t>ヘンキン</t>
    </rPh>
    <rPh sb="2" eb="4">
      <t>キカン</t>
    </rPh>
    <phoneticPr fontId="2"/>
  </si>
  <si>
    <t>返金口座</t>
    <rPh sb="0" eb="2">
      <t>ヘンキン</t>
    </rPh>
    <rPh sb="2" eb="4">
      <t>コウザ</t>
    </rPh>
    <phoneticPr fontId="2"/>
  </si>
  <si>
    <t>口座名義</t>
    <rPh sb="0" eb="2">
      <t>コウザ</t>
    </rPh>
    <rPh sb="2" eb="4">
      <t>メイギ</t>
    </rPh>
    <phoneticPr fontId="2"/>
  </si>
  <si>
    <t>支店</t>
    <rPh sb="0" eb="2">
      <t>シテン</t>
    </rPh>
    <phoneticPr fontId="2"/>
  </si>
  <si>
    <t>令和　年　月　日</t>
    <rPh sb="0" eb="2">
      <t>レイワ</t>
    </rPh>
    <rPh sb="3" eb="4">
      <t>ネン</t>
    </rPh>
    <rPh sb="5" eb="6">
      <t>ガツ</t>
    </rPh>
    <rPh sb="7" eb="8">
      <t>ニチ</t>
    </rPh>
    <phoneticPr fontId="2"/>
  </si>
  <si>
    <t>熊バンク</t>
    <rPh sb="0" eb="1">
      <t>クマ</t>
    </rPh>
    <phoneticPr fontId="2"/>
  </si>
  <si>
    <t>トマト支店</t>
    <rPh sb="3" eb="5">
      <t>シテン</t>
    </rPh>
    <phoneticPr fontId="2"/>
  </si>
  <si>
    <t>クマモン</t>
    <phoneticPr fontId="2"/>
  </si>
  <si>
    <t>送金金額</t>
    <rPh sb="0" eb="2">
      <t>ソウキン</t>
    </rPh>
    <rPh sb="2" eb="4">
      <t>キンガク</t>
    </rPh>
    <phoneticPr fontId="2"/>
  </si>
  <si>
    <t>返金金額</t>
    <rPh sb="0" eb="2">
      <t>ヘンキン</t>
    </rPh>
    <rPh sb="2" eb="4">
      <t>キンガク</t>
    </rPh>
    <phoneticPr fontId="2"/>
  </si>
  <si>
    <t>過払金額</t>
    <rPh sb="0" eb="1">
      <t>カ</t>
    </rPh>
    <rPh sb="1" eb="2">
      <t>ハラ</t>
    </rPh>
    <rPh sb="2" eb="4">
      <t>キンガク</t>
    </rPh>
    <phoneticPr fontId="2"/>
  </si>
  <si>
    <t>説明文</t>
    <rPh sb="0" eb="2">
      <t>セツメイ</t>
    </rPh>
    <rPh sb="2" eb="3">
      <t>ブン</t>
    </rPh>
    <phoneticPr fontId="2"/>
  </si>
  <si>
    <t>理由・時系列を明確に！</t>
    <rPh sb="0" eb="2">
      <t>リユウ</t>
    </rPh>
    <rPh sb="3" eb="6">
      <t>ジケイレツ</t>
    </rPh>
    <rPh sb="7" eb="9">
      <t>メイカク</t>
    </rPh>
    <phoneticPr fontId="2"/>
  </si>
  <si>
    <t>郵送の場合は免状を縮小コピーしてＡ4でください（写真不可）</t>
    <rPh sb="0" eb="2">
      <t>ユウソウ</t>
    </rPh>
    <rPh sb="3" eb="5">
      <t>バアイ</t>
    </rPh>
    <rPh sb="6" eb="8">
      <t>メンジョウ</t>
    </rPh>
    <rPh sb="9" eb="11">
      <t>シュクショウ</t>
    </rPh>
    <rPh sb="24" eb="26">
      <t>シャシン</t>
    </rPh>
    <rPh sb="26" eb="28">
      <t>フカ</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</si>
  <si>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</si>
  <si>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</si>
  <si>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</si>
  <si>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免状等の投稿はスキャンデータ（ＰＤＦ）かもしくは画像データ（.jpg）でお願い致します。</t>
    <rPh sb="0" eb="2">
      <t>メンジョウ</t>
    </rPh>
    <rPh sb="2" eb="3">
      <t>トウ</t>
    </rPh>
    <rPh sb="4" eb="6">
      <t>トウコウ</t>
    </rPh>
    <rPh sb="24" eb="26">
      <t>ガゾウ</t>
    </rPh>
    <rPh sb="37" eb="38">
      <t>ネガ</t>
    </rPh>
    <rPh sb="39" eb="40">
      <t>イタ</t>
    </rPh>
    <phoneticPr fontId="2"/>
  </si>
  <si>
    <t>郵送で申請書類を提出する場合は</t>
    <rPh sb="0" eb="2">
      <t>ユウソウ</t>
    </rPh>
    <rPh sb="3" eb="6">
      <t>シンセイショ</t>
    </rPh>
    <rPh sb="6" eb="7">
      <t>ルイ</t>
    </rPh>
    <rPh sb="8" eb="10">
      <t>テイシュツ</t>
    </rPh>
    <rPh sb="12" eb="14">
      <t>バアイ</t>
    </rPh>
    <phoneticPr fontId="2"/>
  </si>
  <si>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2"/>
  </si>
  <si>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2"/>
  </si>
  <si>
    <t>免状等は縮小コピーしてＡ4でご提出ください。</t>
    <rPh sb="0" eb="2">
      <t>メンジョウ</t>
    </rPh>
    <rPh sb="4" eb="6">
      <t>シュクショウ</t>
    </rPh>
    <rPh sb="15" eb="17">
      <t>テイシュツ</t>
    </rPh>
    <phoneticPr fontId="2"/>
  </si>
  <si>
    <t>（A5など写真でのご提出はされないようにお願い致します）</t>
    <rPh sb="5" eb="7">
      <t>シャシン</t>
    </rPh>
    <rPh sb="10" eb="12">
      <t>テイシュツ</t>
    </rPh>
    <rPh sb="21" eb="22">
      <t>ネガ</t>
    </rPh>
    <rPh sb="23" eb="24">
      <t>イタ</t>
    </rPh>
    <phoneticPr fontId="2"/>
  </si>
  <si>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2"/>
  </si>
  <si>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2"/>
  </si>
  <si>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2"/>
  </si>
  <si>
    <t>氏名のふりがなをまちがえないように記入してください</t>
    <rPh sb="0" eb="2">
      <t>シメイ</t>
    </rPh>
    <rPh sb="17" eb="19">
      <t>キニュウ</t>
    </rPh>
    <phoneticPr fontId="2"/>
  </si>
  <si>
    <t>学年も同じく自動で判別して入力されます</t>
    <rPh sb="0" eb="2">
      <t>ガクネン</t>
    </rPh>
    <rPh sb="3" eb="4">
      <t>オナ</t>
    </rPh>
    <rPh sb="6" eb="8">
      <t>ジドウ</t>
    </rPh>
    <rPh sb="9" eb="11">
      <t>ハンベツ</t>
    </rPh>
    <rPh sb="13" eb="15">
      <t>ニュウリョク</t>
    </rPh>
    <phoneticPr fontId="2"/>
  </si>
  <si>
    <t>（一般のみ手動で入力ください）</t>
    <rPh sb="1" eb="3">
      <t>イッパン</t>
    </rPh>
    <rPh sb="5" eb="7">
      <t>シュドウ</t>
    </rPh>
    <rPh sb="8" eb="10">
      <t>ニュウリョク</t>
    </rPh>
    <phoneticPr fontId="2"/>
  </si>
  <si>
    <t>　★注意事項</t>
    <rPh sb="2" eb="4">
      <t>チュウイ</t>
    </rPh>
    <rPh sb="4" eb="6">
      <t>ジコウ</t>
    </rPh>
    <phoneticPr fontId="2"/>
  </si>
  <si>
    <t>エクセルメニューバー⇒挿入⇒画像を選択して貼り付けてください。</t>
    <rPh sb="11" eb="13">
      <t>ソウニュウ</t>
    </rPh>
    <rPh sb="14" eb="16">
      <t>ガゾウ</t>
    </rPh>
    <rPh sb="17" eb="19">
      <t>センタク</t>
    </rPh>
    <rPh sb="21" eb="22">
      <t>ハ</t>
    </rPh>
    <rPh sb="23" eb="24">
      <t>ツ</t>
    </rPh>
    <phoneticPr fontId="2"/>
  </si>
  <si>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2"/>
  </si>
  <si>
    <t>連合会</t>
    <rPh sb="0" eb="2">
      <t>レンゴウ</t>
    </rPh>
    <rPh sb="2" eb="3">
      <t>カイ</t>
    </rPh>
    <phoneticPr fontId="2"/>
  </si>
  <si>
    <t>松濤館</t>
    <rPh sb="0" eb="3">
      <t>ショウトウカン</t>
    </rPh>
    <phoneticPr fontId="2"/>
  </si>
  <si>
    <t>手数料</t>
    <rPh sb="0" eb="3">
      <t>テスウリョウ</t>
    </rPh>
    <phoneticPr fontId="2"/>
  </si>
  <si>
    <t>事務局長承認印</t>
    <rPh sb="0" eb="2">
      <t>ジム</t>
    </rPh>
    <rPh sb="2" eb="4">
      <t>キョクチョウ</t>
    </rPh>
    <rPh sb="4" eb="6">
      <t>ショウニン</t>
    </rPh>
    <rPh sb="6" eb="7">
      <t>イン</t>
    </rPh>
    <phoneticPr fontId="2"/>
  </si>
  <si>
    <t>印</t>
    <rPh sb="0" eb="1">
      <t>イン</t>
    </rPh>
    <phoneticPr fontId="2"/>
  </si>
  <si>
    <t>１級</t>
    <rPh sb="1" eb="2">
      <t>キュウ</t>
    </rPh>
    <phoneticPr fontId="2"/>
  </si>
  <si>
    <t>和道流</t>
    <rPh sb="0" eb="2">
      <t>ワドウ</t>
    </rPh>
    <rPh sb="2" eb="3">
      <t>リュウ</t>
    </rPh>
    <phoneticPr fontId="2"/>
  </si>
  <si>
    <t>剛柔流</t>
    <rPh sb="0" eb="2">
      <t>ゴウジュウ</t>
    </rPh>
    <rPh sb="2" eb="3">
      <t>リュウ</t>
    </rPh>
    <phoneticPr fontId="2"/>
  </si>
  <si>
    <t>糸東流</t>
    <rPh sb="0" eb="1">
      <t>シ</t>
    </rPh>
    <rPh sb="1" eb="2">
      <t>トウ</t>
    </rPh>
    <rPh sb="2" eb="3">
      <t>リュウ</t>
    </rPh>
    <phoneticPr fontId="2"/>
  </si>
  <si>
    <t>画素数を落として張り付けてください。（メール容量が大きくなるため、届きません）</t>
    <rPh sb="0" eb="3">
      <t>ガソスウ</t>
    </rPh>
    <rPh sb="4" eb="5">
      <t>オ</t>
    </rPh>
    <rPh sb="8" eb="9">
      <t>ハ</t>
    </rPh>
    <rPh sb="10" eb="11">
      <t>ツ</t>
    </rPh>
    <rPh sb="22" eb="24">
      <t>ヨウリョウ</t>
    </rPh>
    <rPh sb="25" eb="26">
      <t>オオ</t>
    </rPh>
    <rPh sb="33" eb="34">
      <t>トド</t>
    </rPh>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</si>
  <si>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</si>
  <si>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</si>
  <si>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</si>
  <si>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</si>
  <si>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</si>
  <si>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</si>
  <si>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</si>
  <si>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</si>
  <si>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</si>
  <si>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</si>
  <si>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</si>
  <si>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①会員登録有効期限切れの方は、申請も必ず行ってください。全空連は全空連HPで登録。</t>
    <phoneticPr fontId="2"/>
  </si>
  <si>
    <t>　申し込みください。</t>
    <phoneticPr fontId="2"/>
  </si>
  <si>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</si>
  <si>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</si>
  <si>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</si>
  <si>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</si>
  <si>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</si>
  <si>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</si>
  <si>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</si>
  <si>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</si>
  <si>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t>申請担当者及び県連事務局の両方に１部ずつ郵送してください。</t>
    <rPh sb="0" eb="2">
      <t>シンセイ</t>
    </rPh>
    <rPh sb="2" eb="4">
      <t>タントウ</t>
    </rPh>
    <rPh sb="4" eb="5">
      <t>シャ</t>
    </rPh>
    <rPh sb="5" eb="6">
      <t>オヨ</t>
    </rPh>
    <rPh sb="7" eb="9">
      <t>ケンレン</t>
    </rPh>
    <rPh sb="9" eb="12">
      <t>ジムキョク</t>
    </rPh>
    <rPh sb="13" eb="15">
      <t>リョウホウ</t>
    </rPh>
    <rPh sb="17" eb="18">
      <t>ブ</t>
    </rPh>
    <rPh sb="20" eb="22">
      <t>ユウソウ</t>
    </rPh>
    <phoneticPr fontId="2"/>
  </si>
  <si>
    <t>一般の方は県連会員証のコピーを張り付けてお申し込みください。</t>
    <rPh sb="0" eb="2">
      <t>イッパン</t>
    </rPh>
    <rPh sb="3" eb="4">
      <t>カタ</t>
    </rPh>
    <rPh sb="5" eb="7">
      <t>ケンレン</t>
    </rPh>
    <rPh sb="7" eb="10">
      <t>カイインショウ</t>
    </rPh>
    <rPh sb="15" eb="16">
      <t>ハ</t>
    </rPh>
    <rPh sb="17" eb="18">
      <t>ツ</t>
    </rPh>
    <rPh sb="21" eb="22">
      <t>モウ</t>
    </rPh>
    <rPh sb="23" eb="24">
      <t>コ</t>
    </rPh>
    <phoneticPr fontId="2"/>
  </si>
  <si>
    <t>初段</t>
    <rPh sb="0" eb="2">
      <t>ショダン</t>
    </rPh>
    <phoneticPr fontId="2"/>
  </si>
  <si>
    <t>☆要注意事項</t>
    <rPh sb="1" eb="2">
      <t>ヨウ</t>
    </rPh>
    <rPh sb="2" eb="4">
      <t>チュウイ</t>
    </rPh>
    <rPh sb="4" eb="6">
      <t>ジコウ</t>
    </rPh>
    <phoneticPr fontId="2"/>
  </si>
  <si>
    <t>返金票添付</t>
    <rPh sb="0" eb="2">
      <t>ヘンキン</t>
    </rPh>
    <rPh sb="2" eb="3">
      <t>ヒョウ</t>
    </rPh>
    <rPh sb="3" eb="5">
      <t>テンプ</t>
    </rPh>
    <phoneticPr fontId="2"/>
  </si>
  <si>
    <t>会員番号が分からない場合は責任者より山内までご連絡ください。</t>
    <rPh sb="0" eb="2">
      <t>カイイン</t>
    </rPh>
    <rPh sb="2" eb="4">
      <t>バンゴウ</t>
    </rPh>
    <rPh sb="5" eb="6">
      <t>ワ</t>
    </rPh>
    <rPh sb="10" eb="12">
      <t>バアイ</t>
    </rPh>
    <rPh sb="13" eb="16">
      <t>セキニンシャ</t>
    </rPh>
    <rPh sb="18" eb="20">
      <t>ヤマウチ</t>
    </rPh>
    <rPh sb="23" eb="25">
      <t>レンラク</t>
    </rPh>
    <phoneticPr fontId="2"/>
  </si>
  <si>
    <t>☆まず初めに注意事項をお読みください。</t>
    <rPh sb="3" eb="4">
      <t>ハジ</t>
    </rPh>
    <rPh sb="6" eb="10">
      <t>チュウイジコウ</t>
    </rPh>
    <rPh sb="12" eb="13">
      <t>ヨ</t>
    </rPh>
    <phoneticPr fontId="2"/>
  </si>
  <si>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</si>
  <si>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</si>
  <si>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（詳しくは注意事項を参照ください）</t>
    <rPh sb="1" eb="2">
      <t>クワ</t>
    </rPh>
    <rPh sb="5" eb="9">
      <t>チュウイジコウ</t>
    </rPh>
    <rPh sb="10" eb="12">
      <t>サンショウ</t>
    </rPh>
    <phoneticPr fontId="2"/>
  </si>
  <si>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2"/>
  </si>
  <si>
    <t>道場長　県連会員証　　張り付け</t>
    <rPh sb="0" eb="3">
      <t>ドウジョウチョウ</t>
    </rPh>
    <rPh sb="4" eb="6">
      <t>ケンレン</t>
    </rPh>
    <rPh sb="6" eb="9">
      <t>カイインショウ</t>
    </rPh>
    <rPh sb="11" eb="12">
      <t>ハ</t>
    </rPh>
    <rPh sb="13" eb="14">
      <t>ツ</t>
    </rPh>
    <phoneticPr fontId="2"/>
  </si>
  <si>
    <t>＊道場長の県連会員登録が切れの場合は</t>
    <phoneticPr fontId="4" type="Hiragana" alignment="distributed"/>
  </si>
  <si>
    <t>申請等無効になる場合がありますので、ご注意ください</t>
    <phoneticPr fontId="4" type="Hiragana" alignment="distributed"/>
  </si>
  <si>
    <t>のみの支払いをお願い致します。</t>
    <phoneticPr fontId="4" type="Hiragana" alignment="distributed"/>
  </si>
  <si>
    <t>（他行事・会員登録と一緒に支払いはしないでください）</t>
    <rPh sb="5" eb="7">
      <t>かいいん</t>
    </rPh>
    <rPh sb="7" eb="9">
      <t>とうろく</t>
    </rPh>
    <phoneticPr fontId="4" type="Hiragana" alignment="distributed"/>
  </si>
  <si>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2"/>
  </si>
  <si>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2"/>
  </si>
  <si>
    <t>添付書類でエクセルデータと別にPDFデータを送付するのはできる限りさけエクセルデータ1つに収まるようにお願い致します。</t>
    <phoneticPr fontId="2"/>
  </si>
  <si>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2"/>
  </si>
  <si>
    <t>証明が出来ない場合は再度申し込みとなります。</t>
    <rPh sb="0" eb="2">
      <t>ショウメイ</t>
    </rPh>
    <rPh sb="3" eb="5">
      <t>デキ</t>
    </rPh>
    <rPh sb="7" eb="9">
      <t>バアイ</t>
    </rPh>
    <rPh sb="10" eb="12">
      <t>サイド</t>
    </rPh>
    <rPh sb="12" eb="13">
      <t>モウ</t>
    </rPh>
    <rPh sb="14" eb="15">
      <t>コ</t>
    </rPh>
    <phoneticPr fontId="2"/>
  </si>
  <si>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2"/>
  </si>
  <si>
    <t>一般【組手審判県A　審査会】申請書</t>
    <rPh sb="0" eb="2">
      <t>イッパン</t>
    </rPh>
    <rPh sb="3" eb="5">
      <t>クミテ</t>
    </rPh>
    <rPh sb="5" eb="7">
      <t>シンパン</t>
    </rPh>
    <rPh sb="7" eb="8">
      <t>ケン</t>
    </rPh>
    <rPh sb="10" eb="13">
      <t>シンサカイ</t>
    </rPh>
    <phoneticPr fontId="2"/>
  </si>
  <si>
    <t>一般【組手審判B　審査会】申請書</t>
    <rPh sb="0" eb="2">
      <t>イッパン</t>
    </rPh>
    <rPh sb="3" eb="5">
      <t>クミテ</t>
    </rPh>
    <rPh sb="5" eb="7">
      <t>シンパン</t>
    </rPh>
    <rPh sb="9" eb="12">
      <t>シンサカイ</t>
    </rPh>
    <phoneticPr fontId="2"/>
  </si>
  <si>
    <t>一般【形審判　審査会】申請書</t>
    <rPh sb="0" eb="2">
      <t>イッパン</t>
    </rPh>
    <rPh sb="3" eb="4">
      <t>カタ</t>
    </rPh>
    <rPh sb="4" eb="6">
      <t>シンパン</t>
    </rPh>
    <rPh sb="7" eb="10">
      <t>シンサカイ</t>
    </rPh>
    <phoneticPr fontId="2"/>
  </si>
  <si>
    <t>段位</t>
    <rPh sb="0" eb="1">
      <t>ダン</t>
    </rPh>
    <rPh sb="1" eb="2">
      <t>イ</t>
    </rPh>
    <phoneticPr fontId="2"/>
  </si>
  <si>
    <t>例</t>
    <rPh sb="0" eb="1">
      <t>レイ</t>
    </rPh>
    <phoneticPr fontId="2"/>
  </si>
  <si>
    <t>登録番号</t>
    <rPh sb="0" eb="2">
      <t>トウロク</t>
    </rPh>
    <rPh sb="2" eb="4">
      <t>バンゴウ</t>
    </rPh>
    <phoneticPr fontId="2"/>
  </si>
  <si>
    <t>①県連会員証</t>
    <rPh sb="1" eb="3">
      <t>ケンレン</t>
    </rPh>
    <rPh sb="3" eb="6">
      <t>カイインショウ</t>
    </rPh>
    <phoneticPr fontId="2"/>
  </si>
  <si>
    <t>①全空連会員証</t>
    <rPh sb="1" eb="4">
      <t>ゼンソラレン</t>
    </rPh>
    <rPh sb="4" eb="6">
      <t>カイイン</t>
    </rPh>
    <rPh sb="6" eb="7">
      <t>ショウ</t>
    </rPh>
    <phoneticPr fontId="2"/>
  </si>
  <si>
    <t>②県連会員証</t>
    <rPh sb="1" eb="3">
      <t>ケンレン</t>
    </rPh>
    <rPh sb="3" eb="6">
      <t>カイインショウ</t>
    </rPh>
    <phoneticPr fontId="2"/>
  </si>
  <si>
    <t>②全空連会員証</t>
    <rPh sb="1" eb="4">
      <t>ゼンソラレン</t>
    </rPh>
    <rPh sb="4" eb="6">
      <t>カイイン</t>
    </rPh>
    <rPh sb="6" eb="7">
      <t>ショウ</t>
    </rPh>
    <phoneticPr fontId="2"/>
  </si>
  <si>
    <t>一般</t>
    <rPh sb="0" eb="2">
      <t>イッパン</t>
    </rPh>
    <phoneticPr fontId="2"/>
  </si>
  <si>
    <t>登録番号</t>
    <rPh sb="0" eb="4">
      <t>トウロクバンゴウ</t>
    </rPh>
    <phoneticPr fontId="2"/>
  </si>
  <si>
    <t>熊第1111</t>
    <rPh sb="0" eb="1">
      <t>クマ</t>
    </rPh>
    <rPh sb="1" eb="2">
      <t>ダイ</t>
    </rPh>
    <phoneticPr fontId="2"/>
  </si>
  <si>
    <t>県連会員証＆全空連会員証コピー貼り付け（名刺サイズ程度）</t>
    <rPh sb="0" eb="2">
      <t>ケンレン</t>
    </rPh>
    <rPh sb="2" eb="5">
      <t>カイインショウ</t>
    </rPh>
    <rPh sb="6" eb="7">
      <t>ゼン</t>
    </rPh>
    <rPh sb="7" eb="9">
      <t>ソラレン</t>
    </rPh>
    <rPh sb="9" eb="12">
      <t>カイインショウ</t>
    </rPh>
    <rPh sb="15" eb="16">
      <t>ハ</t>
    </rPh>
    <rPh sb="17" eb="18">
      <t>ツ</t>
    </rPh>
    <rPh sb="20" eb="22">
      <t>メイシ</t>
    </rPh>
    <rPh sb="25" eb="27">
      <t>テイド</t>
    </rPh>
    <phoneticPr fontId="2"/>
  </si>
  <si>
    <t>選択し番号をもらい、支払いを済ませておいてください。</t>
  </si>
  <si>
    <t>県連会員登録は審査申し込みと同時ではなく先に済ませてHPより更新・新規を</t>
    <phoneticPr fontId="2"/>
  </si>
  <si>
    <t>☆県連会員番号を必ず記入すること</t>
    <rPh sb="1" eb="3">
      <t>ケンレン</t>
    </rPh>
    <rPh sb="3" eb="5">
      <t>カイイン</t>
    </rPh>
    <rPh sb="5" eb="7">
      <t>バンゴウ</t>
    </rPh>
    <rPh sb="8" eb="9">
      <t>カナラ</t>
    </rPh>
    <rPh sb="10" eb="12">
      <t>キニュウ</t>
    </rPh>
    <phoneticPr fontId="2"/>
  </si>
  <si>
    <t>組手審判審査</t>
    <rPh sb="0" eb="2">
      <t>クミテ</t>
    </rPh>
    <rPh sb="2" eb="4">
      <t>シンパン</t>
    </rPh>
    <rPh sb="4" eb="6">
      <t>シンサ</t>
    </rPh>
    <phoneticPr fontId="2"/>
  </si>
  <si>
    <t>形審判審査</t>
    <rPh sb="0" eb="1">
      <t>カタ</t>
    </rPh>
    <rPh sb="1" eb="3">
      <t>シンパン</t>
    </rPh>
    <rPh sb="3" eb="5">
      <t>シンサ</t>
    </rPh>
    <phoneticPr fontId="2"/>
  </si>
  <si>
    <t>審判審査費の支払いについては審判審査費用</t>
    <rPh sb="0" eb="2">
      <t>しんぱん</t>
    </rPh>
    <rPh sb="2" eb="4">
      <t>しんさ</t>
    </rPh>
    <rPh sb="4" eb="5">
      <t>ひ</t>
    </rPh>
    <rPh sb="14" eb="16">
      <t>しんぱん</t>
    </rPh>
    <rPh sb="16" eb="18">
      <t>しんさ</t>
    </rPh>
    <rPh sb="18" eb="20">
      <t>ひよう</t>
    </rPh>
    <phoneticPr fontId="4" type="Hiragana" alignment="distributed"/>
  </si>
  <si>
    <t>例</t>
    <rPh sb="0" eb="1">
      <t>レイ</t>
    </rPh>
    <phoneticPr fontId="2"/>
  </si>
  <si>
    <t>組手　県A受審料</t>
    <rPh sb="0" eb="2">
      <t>クミテ</t>
    </rPh>
    <rPh sb="3" eb="4">
      <t>ケン</t>
    </rPh>
    <rPh sb="5" eb="7">
      <t>ジュシン</t>
    </rPh>
    <rPh sb="7" eb="8">
      <t>リョウ</t>
    </rPh>
    <phoneticPr fontId="2"/>
  </si>
  <si>
    <t>組手　県B受審料</t>
    <rPh sb="0" eb="2">
      <t>クミテ</t>
    </rPh>
    <rPh sb="3" eb="4">
      <t>ケン</t>
    </rPh>
    <rPh sb="5" eb="7">
      <t>ジュシン</t>
    </rPh>
    <rPh sb="7" eb="8">
      <t>リョウ</t>
    </rPh>
    <phoneticPr fontId="2"/>
  </si>
  <si>
    <t>形受審料</t>
    <rPh sb="0" eb="1">
      <t>カタ</t>
    </rPh>
    <rPh sb="1" eb="3">
      <t>ジュシン</t>
    </rPh>
    <rPh sb="3" eb="4">
      <t>リョウ</t>
    </rPh>
    <phoneticPr fontId="2"/>
  </si>
  <si>
    <t>▼HP投稿もしくは県連PCアドレスに申し込みをお願い致します。▼</t>
    <rPh sb="3" eb="5">
      <t>トウコウ</t>
    </rPh>
    <rPh sb="9" eb="11">
      <t>ケンレン</t>
    </rPh>
    <rPh sb="18" eb="19">
      <t>モウ</t>
    </rPh>
    <rPh sb="20" eb="21">
      <t>コ</t>
    </rPh>
    <rPh sb="24" eb="25">
      <t>ネガ</t>
    </rPh>
    <rPh sb="26" eb="27">
      <t>イタ</t>
    </rPh>
    <phoneticPr fontId="2"/>
  </si>
  <si>
    <t>会員登録は先に支払いを済ませて</t>
    <rPh sb="0" eb="4">
      <t>カイイントウロク</t>
    </rPh>
    <rPh sb="5" eb="6">
      <t>サキ</t>
    </rPh>
    <rPh sb="7" eb="9">
      <t>シハラ</t>
    </rPh>
    <rPh sb="11" eb="12">
      <t>ス</t>
    </rPh>
    <phoneticPr fontId="2"/>
  </si>
  <si>
    <t>会員登録確認書に記入し支払い証を張り付けて</t>
    <rPh sb="0" eb="4">
      <t>カイイントウロク</t>
    </rPh>
    <rPh sb="4" eb="7">
      <t>カクニンショ</t>
    </rPh>
    <rPh sb="8" eb="10">
      <t>キニュウ</t>
    </rPh>
    <rPh sb="11" eb="13">
      <t>シハラ</t>
    </rPh>
    <rPh sb="14" eb="15">
      <t>ショウ</t>
    </rPh>
    <rPh sb="16" eb="17">
      <t>ハ</t>
    </rPh>
    <rPh sb="18" eb="19">
      <t>ツ</t>
    </rPh>
    <phoneticPr fontId="2"/>
  </si>
  <si>
    <t>お申込みください。</t>
    <rPh sb="1" eb="3">
      <t>モウシコ</t>
    </rPh>
    <phoneticPr fontId="2"/>
  </si>
  <si>
    <t>一社）熊本県空手道連盟</t>
    <rPh sb="0" eb="2">
      <t>イッシャ</t>
    </rPh>
    <phoneticPr fontId="2"/>
  </si>
  <si>
    <t>県形審判員で全空連登録更新希望</t>
    <rPh sb="0" eb="1">
      <t>ケン</t>
    </rPh>
    <rPh sb="1" eb="2">
      <t>カタ</t>
    </rPh>
    <rPh sb="2" eb="5">
      <t>シンパンイン</t>
    </rPh>
    <rPh sb="6" eb="11">
      <t>ゼンクウレントウロク</t>
    </rPh>
    <rPh sb="11" eb="13">
      <t>コウシン</t>
    </rPh>
    <rPh sb="13" eb="15">
      <t>キボウ</t>
    </rPh>
    <phoneticPr fontId="2"/>
  </si>
  <si>
    <t>s</t>
    <phoneticPr fontId="2"/>
  </si>
  <si>
    <t>　熊空連（一般：１年登録3,000円）</t>
    <phoneticPr fontId="2"/>
  </si>
  <si>
    <t>②登録料は、合格通知後１週間以内に必ず振込にて入金し、支払い済証を添付して</t>
    <rPh sb="1" eb="4">
      <t>トウロクリョウ</t>
    </rPh>
    <rPh sb="6" eb="11">
      <t>ゴウカクツウチゴ</t>
    </rPh>
    <rPh sb="12" eb="14">
      <t>シュウカン</t>
    </rPh>
    <rPh sb="14" eb="16">
      <t>イナイ</t>
    </rPh>
    <phoneticPr fontId="2"/>
  </si>
  <si>
    <t>〒　　　-</t>
    <phoneticPr fontId="2"/>
  </si>
  <si>
    <t>090-1111－2222</t>
    <phoneticPr fontId="2"/>
  </si>
  <si>
    <t>公認都道府県組手審判員更新者</t>
  </si>
  <si>
    <t>会員番号</t>
  </si>
  <si>
    <t>氏　　　名</t>
  </si>
  <si>
    <t>年齢</t>
  </si>
  <si>
    <t>流派名</t>
  </si>
  <si>
    <t>現有効期限（西暦）</t>
  </si>
  <si>
    <t>新有効期限（西暦）</t>
  </si>
  <si>
    <t>公認都道府県形審判員更新者</t>
  </si>
  <si>
    <t>組手審判員資格</t>
  </si>
  <si>
    <t>公認指導者資格</t>
  </si>
  <si>
    <t>〒</t>
    <phoneticPr fontId="2"/>
  </si>
  <si>
    <t>○○市□□町×××番地</t>
    <rPh sb="2" eb="3">
      <t>シ</t>
    </rPh>
    <rPh sb="5" eb="6">
      <t>マチ</t>
    </rPh>
    <rPh sb="9" eb="11">
      <t>バンチ</t>
    </rPh>
    <phoneticPr fontId="2"/>
  </si>
  <si>
    <t>2024/</t>
    <phoneticPr fontId="2"/>
  </si>
  <si>
    <t>全空連カード有効期限が2025年3月31日の方（その他お知らせ下さい）</t>
    <rPh sb="0" eb="3">
      <t>ゼンクウレン</t>
    </rPh>
    <rPh sb="6" eb="10">
      <t>ユウコウキゲン</t>
    </rPh>
    <rPh sb="15" eb="16">
      <t>ネン</t>
    </rPh>
    <rPh sb="17" eb="18">
      <t>ゲツ</t>
    </rPh>
    <rPh sb="20" eb="21">
      <t>ニチ</t>
    </rPh>
    <rPh sb="22" eb="23">
      <t>カタ</t>
    </rPh>
    <rPh sb="26" eb="27">
      <t>タ</t>
    </rPh>
    <rPh sb="28" eb="29">
      <t>チ</t>
    </rPh>
    <rPh sb="31" eb="32">
      <t>クダ</t>
    </rPh>
    <phoneticPr fontId="2"/>
  </si>
  <si>
    <t>県組手審判員で全空連登録更新希望</t>
    <rPh sb="0" eb="1">
      <t>ケン</t>
    </rPh>
    <rPh sb="1" eb="6">
      <t>クミテシンパンイン</t>
    </rPh>
    <rPh sb="7" eb="12">
      <t>ゼンクウレントウロク</t>
    </rPh>
    <rPh sb="12" eb="14">
      <t>コウシン</t>
    </rPh>
    <rPh sb="14" eb="16">
      <t>キボウ</t>
    </rPh>
    <phoneticPr fontId="2"/>
  </si>
  <si>
    <t>＊学校責任者は必要ありません（資格を保有している先生は添付）</t>
    <rPh sb="1" eb="3">
      <t>がっこう</t>
    </rPh>
    <rPh sb="3" eb="6">
      <t>せきにんしゃ</t>
    </rPh>
    <rPh sb="7" eb="9">
      <t>ひつよう</t>
    </rPh>
    <rPh sb="15" eb="17">
      <t>しかく</t>
    </rPh>
    <rPh sb="18" eb="20">
      <t>ほゆう</t>
    </rPh>
    <rPh sb="24" eb="26">
      <t>せんせい</t>
    </rPh>
    <rPh sb="27" eb="29">
      <t>てんぷ</t>
    </rPh>
    <phoneticPr fontId="4" type="Hiragana" alignment="distributed"/>
  </si>
  <si>
    <t>組手・形　　　両方</t>
    <rPh sb="0" eb="2">
      <t>クミテ</t>
    </rPh>
    <rPh sb="3" eb="4">
      <t>カタ</t>
    </rPh>
    <rPh sb="7" eb="9">
      <t>リョウホウ</t>
    </rPh>
    <phoneticPr fontId="2"/>
  </si>
  <si>
    <t>に送られると、宮﨑、矢野に自動的に転送されます。</t>
    <rPh sb="1" eb="2">
      <t>オク</t>
    </rPh>
    <rPh sb="7" eb="9">
      <t>ミヤザキ</t>
    </rPh>
    <rPh sb="10" eb="12">
      <t>ヤノ</t>
    </rPh>
    <rPh sb="13" eb="16">
      <t>ジドウテキ</t>
    </rPh>
    <rPh sb="17" eb="19">
      <t>テンソウ</t>
    </rPh>
    <phoneticPr fontId="2"/>
  </si>
  <si>
    <t>申請書の原本控え（支払い証含む）は必ず保管をお願い致します。</t>
    <rPh sb="0" eb="3">
      <t>シンセイショ</t>
    </rPh>
    <rPh sb="4" eb="6">
      <t>ゲンポン</t>
    </rPh>
    <rPh sb="6" eb="7">
      <t>ヒカ</t>
    </rPh>
    <rPh sb="9" eb="11">
      <t>シハラ</t>
    </rPh>
    <rPh sb="12" eb="13">
      <t>ショウ</t>
    </rPh>
    <rPh sb="13" eb="14">
      <t>フク</t>
    </rPh>
    <rPh sb="17" eb="18">
      <t>カナラ</t>
    </rPh>
    <rPh sb="19" eb="21">
      <t>ホカン</t>
    </rPh>
    <rPh sb="23" eb="24">
      <t>ネガ</t>
    </rPh>
    <rPh sb="25" eb="26">
      <t>イタ</t>
    </rPh>
    <phoneticPr fontId="2"/>
  </si>
  <si>
    <t>県連
会員番号</t>
    <rPh sb="0" eb="2">
      <t>ケンレン</t>
    </rPh>
    <rPh sb="3" eb="5">
      <t>カイイン</t>
    </rPh>
    <rPh sb="5" eb="7">
      <t>バンゴウ</t>
    </rPh>
    <phoneticPr fontId="2"/>
  </si>
  <si>
    <t>組手Ａ・Ｂ　形受審料</t>
    <rPh sb="0" eb="2">
      <t>クミテ</t>
    </rPh>
    <rPh sb="6" eb="7">
      <t>カタ</t>
    </rPh>
    <rPh sb="7" eb="9">
      <t>ジュシン</t>
    </rPh>
    <rPh sb="9" eb="10">
      <t>リョウ</t>
    </rPh>
    <phoneticPr fontId="2"/>
  </si>
  <si>
    <t>公認段位</t>
    <phoneticPr fontId="2"/>
  </si>
  <si>
    <t>公認段位</t>
    <phoneticPr fontId="2"/>
  </si>
  <si>
    <t>現有効期限（西暦）</t>
    <rPh sb="0" eb="1">
      <t>ゲン</t>
    </rPh>
    <phoneticPr fontId="2"/>
  </si>
  <si>
    <t>新有効期限（西暦）</t>
    <rPh sb="0" eb="1">
      <t>シン</t>
    </rPh>
    <phoneticPr fontId="2"/>
  </si>
  <si>
    <t>令和8年　月　日</t>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</si>
</sst>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56">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6"/>
      <color theme="1"/>
      <name val="HG丸ｺﾞｼｯｸM-PRO"/>
      <family val="3"/>
      <charset val="128"/>
    </font>
    <font>
      <sz val="20"/>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2"/>
      <color theme="1"/>
      <name val="HG丸ｺﾞｼｯｸM-PRO"/>
      <family val="3"/>
      <charset val="128"/>
    </font>
    <font>
      <b/>
      <sz val="9"/>
      <color indexed="81"/>
      <name val="ＭＳ Ｐゴシック"/>
      <family val="3"/>
      <charset val="128"/>
    </font>
    <font>
      <sz val="14"/>
      <color rgb="FFFF0000"/>
      <name val="HGMaruGothicMPRO"/>
      <family val="3"/>
      <charset val="128"/>
    </font>
    <font>
      <sz val="16"/>
      <color rgb="FFFF0000"/>
      <name val="HG丸ｺﾞｼｯｸM-PRO"/>
      <family val="3"/>
      <charset val="128"/>
    </font>
    <font>
      <sz val="16"/>
      <name val="HG丸ｺﾞｼｯｸM-PRO"/>
      <family val="3"/>
      <charset val="128"/>
    </font>
    <font>
      <sz val="11"/>
      <color theme="1"/>
      <name val="HGMaruGothicMPRO"/>
      <family val="3"/>
      <charset val="128"/>
    </font>
    <font>
      <sz val="11"/>
      <color theme="1"/>
      <name val="游ゴシック"/>
      <family val="3"/>
      <charset val="128"/>
      <scheme val="minor"/>
    </font>
    <font>
      <b/>
      <sz val="18"/>
      <color rgb="FFFF0000"/>
      <name val="HG丸ｺﾞｼｯｸM-PRO"/>
      <family val="3"/>
      <charset val="128"/>
    </font>
    <font>
      <b/>
      <sz val="18"/>
      <color rgb="FFFF0000"/>
      <name val="HGMaruGothicMPRO"/>
      <family val="3"/>
      <charset val="128"/>
    </font>
    <font>
      <sz val="16"/>
      <color theme="1"/>
      <name val="HGMaruGothicMPRO"/>
      <family val="3"/>
      <charset val="128"/>
    </font>
    <font>
      <b/>
      <sz val="11"/>
      <color rgb="FFFF0000"/>
      <name val="游ゴシック"/>
      <family val="3"/>
      <charset val="128"/>
      <scheme val="minor"/>
    </font>
    <font>
      <b/>
      <sz val="11"/>
      <color theme="1"/>
      <name val="游ゴシック"/>
      <family val="3"/>
      <charset val="128"/>
      <scheme val="minor"/>
    </font>
    <font>
      <b/>
      <u val="double"/>
      <sz val="14"/>
      <color rgb="FFFF0000"/>
      <name val="HGMaruGothicMPRO"/>
      <charset val="128"/>
    </font>
    <font>
      <sz val="18"/>
      <color rgb="FFFF0000"/>
      <name val="HGMaruGothicMPRO"/>
      <charset val="128"/>
    </font>
    <font>
      <sz val="18"/>
      <color rgb="FFFF0000"/>
      <name val="HGMaruGothicMPRO"/>
      <family val="3"/>
      <charset val="128"/>
    </font>
    <font>
      <sz val="20"/>
      <color rgb="FFFF0000"/>
      <name val="HGMaruGothicMPRO"/>
      <charset val="128"/>
    </font>
    <font>
      <sz val="20"/>
      <color rgb="FFFF0000"/>
      <name val="HGMaruGothicMPRO"/>
      <family val="3"/>
      <charset val="128"/>
    </font>
    <font>
      <sz val="16"/>
      <color rgb="FFFF0000"/>
      <name val="HGMaruGothicMPRO"/>
      <charset val="128"/>
    </font>
    <font>
      <sz val="8"/>
      <color rgb="FFFF0000"/>
      <name val="HG丸ｺﾞｼｯｸM-PRO"/>
      <family val="3"/>
      <charset val="128"/>
    </font>
    <font>
      <b/>
      <sz val="16"/>
      <color rgb="FFFF0000"/>
      <name val="游ゴシック"/>
      <family val="3"/>
      <charset val="128"/>
      <scheme val="minor"/>
    </font>
    <font>
      <sz val="16"/>
      <color theme="1"/>
      <name val="游ゴシック"/>
      <family val="2"/>
      <charset val="128"/>
      <scheme val="minor"/>
    </font>
    <font>
      <sz val="14"/>
      <name val="HGMaruGothicMPRO"/>
      <family val="3"/>
      <charset val="128"/>
    </font>
    <font>
      <sz val="16"/>
      <color theme="1"/>
      <name val="HGMaruGothicMPRO"/>
      <family val="2"/>
      <charset val="128"/>
    </font>
    <font>
      <sz val="20"/>
      <color rgb="FFFF0000"/>
      <name val="HG丸ｺﾞｼｯｸM-PRO"/>
      <family val="3"/>
      <charset val="128"/>
    </font>
    <font>
      <sz val="9"/>
      <color theme="1"/>
      <name val="HG丸ｺﾞｼｯｸM-PRO"/>
      <family val="3"/>
      <charset val="128"/>
    </font>
    <font>
      <sz val="14"/>
      <color rgb="FFFF0000"/>
      <name val="HGMaruGothicMPRO"/>
      <charset val="128"/>
    </font>
    <font>
      <sz val="7"/>
      <color theme="1"/>
      <name val="游ゴシック"/>
      <family val="3"/>
      <charset val="128"/>
      <scheme val="minor"/>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EAEAEA"/>
        <bgColor indexed="64"/>
      </patternFill>
    </fill>
    <fill>
      <patternFill patternType="solid">
        <fgColor rgb="FFFFFF99"/>
        <bgColor indexed="64"/>
      </patternFill>
    </fill>
    <fill>
      <patternFill patternType="solid">
        <fgColor rgb="FFCC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ed">
        <color auto="1"/>
      </left>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diagonal/>
    </border>
  </borders>
  <cellStyleXfs count="5">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35" fillId="0" borderId="0">
      <alignment vertical="center"/>
    </xf>
  </cellStyleXfs>
  <cellXfs count="242">
    <xf numFmtId="0" fontId="0" fillId="0" borderId="0" xfId="0">
      <alignment vertical="center"/>
    </xf>
    <xf numFmtId="0" fontId="7"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7" fillId="0" borderId="1" xfId="0" applyFont="1" applyBorder="1" applyAlignment="1">
      <alignment horizontal="center" vertical="center"/>
    </xf>
    <xf numFmtId="0" fontId="12" fillId="3" borderId="1" xfId="0" applyFont="1" applyFill="1" applyBorder="1" applyAlignment="1">
      <alignment horizontal="center" vertical="center" shrinkToFit="1"/>
    </xf>
    <xf numFmtId="14" fontId="7" fillId="0" borderId="0" xfId="0" applyNumberFormat="1" applyFont="1" applyAlignment="1">
      <alignment horizontal="right"/>
    </xf>
    <xf numFmtId="0" fontId="13" fillId="0" borderId="0" xfId="0" applyFont="1" applyAlignment="1">
      <alignment horizontal="left" vertical="center"/>
    </xf>
    <xf numFmtId="0" fontId="13" fillId="0" borderId="0" xfId="0" applyFont="1" applyAlignment="1">
      <alignment horizontal="right" vertical="center"/>
    </xf>
    <xf numFmtId="0" fontId="13" fillId="0" borderId="0" xfId="0" applyFont="1">
      <alignment vertical="center"/>
    </xf>
    <xf numFmtId="57" fontId="13" fillId="0" borderId="0" xfId="0" applyNumberFormat="1" applyFont="1">
      <alignmen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3" fillId="0" borderId="0" xfId="0" applyFont="1" applyAlignment="1">
      <alignment horizontal="center" vertical="center"/>
    </xf>
    <xf numFmtId="38" fontId="3" fillId="0" borderId="0" xfId="0" applyNumberFormat="1" applyFont="1" applyAlignment="1">
      <alignment horizontal="center" vertical="center"/>
    </xf>
    <xf numFmtId="38" fontId="3" fillId="4" borderId="1" xfId="0" applyNumberFormat="1" applyFont="1" applyFill="1" applyBorder="1">
      <alignment vertical="center"/>
    </xf>
    <xf numFmtId="176" fontId="12" fillId="0" borderId="1" xfId="0" applyNumberFormat="1" applyFont="1" applyBorder="1" applyAlignment="1">
      <alignment horizontal="left" vertical="center" shrinkToFit="1"/>
    </xf>
    <xf numFmtId="0" fontId="8" fillId="0" borderId="0" xfId="0" applyFont="1">
      <alignment vertical="center"/>
    </xf>
    <xf numFmtId="0" fontId="13" fillId="0" borderId="0" xfId="0" applyFont="1" applyAlignment="1">
      <alignment horizontal="center" vertical="center"/>
    </xf>
    <xf numFmtId="0" fontId="7" fillId="0" borderId="0" xfId="0" applyFont="1" applyAlignment="1">
      <alignment horizontal="left" vertical="center"/>
    </xf>
    <xf numFmtId="49" fontId="11"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1" xfId="0" applyFont="1" applyBorder="1">
      <alignment vertical="center"/>
    </xf>
    <xf numFmtId="0" fontId="5" fillId="0" borderId="12" xfId="0" applyFont="1" applyBorder="1">
      <alignment vertical="center"/>
    </xf>
    <xf numFmtId="0" fontId="7" fillId="0" borderId="0" xfId="0" applyFont="1">
      <alignment vertical="center"/>
    </xf>
    <xf numFmtId="0" fontId="3" fillId="4" borderId="1" xfId="0" applyFont="1" applyFill="1" applyBorder="1" applyAlignment="1">
      <alignment horizontal="center" vertical="center"/>
    </xf>
    <xf numFmtId="0" fontId="11" fillId="3" borderId="1" xfId="0" applyFont="1" applyFill="1" applyBorder="1" applyAlignment="1">
      <alignment horizontal="center" vertical="center" shrinkToFit="1"/>
    </xf>
    <xf numFmtId="38" fontId="5" fillId="0" borderId="1" xfId="1" applyFont="1" applyBorder="1" applyAlignment="1">
      <alignment vertical="center"/>
    </xf>
    <xf numFmtId="0" fontId="5" fillId="0" borderId="0" xfId="0" applyFont="1" applyAlignment="1">
      <alignment horizontal="right" vertical="center"/>
    </xf>
    <xf numFmtId="0" fontId="13" fillId="0" borderId="0" xfId="0" applyFont="1" applyAlignment="1">
      <alignment horizontal="right" vertical="center" shrinkToFit="1"/>
    </xf>
    <xf numFmtId="0" fontId="23" fillId="0" borderId="13" xfId="0" applyFont="1" applyBorder="1">
      <alignment vertical="center"/>
    </xf>
    <xf numFmtId="0" fontId="24"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lignment vertical="center"/>
    </xf>
    <xf numFmtId="0" fontId="22" fillId="7" borderId="0" xfId="0" applyFont="1" applyFill="1">
      <alignment vertical="center"/>
    </xf>
    <xf numFmtId="0" fontId="25" fillId="7" borderId="0" xfId="0" applyFont="1" applyFill="1">
      <alignment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176" fontId="10" fillId="9" borderId="1" xfId="0" applyNumberFormat="1" applyFont="1" applyFill="1" applyBorder="1" applyAlignment="1">
      <alignment horizontal="left" vertical="center" shrinkToFit="1"/>
    </xf>
    <xf numFmtId="0" fontId="10" fillId="9" borderId="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1" xfId="0" applyFont="1" applyFill="1" applyBorder="1" applyAlignment="1">
      <alignment horizontal="left" vertical="center" wrapText="1"/>
    </xf>
    <xf numFmtId="49" fontId="9" fillId="9" borderId="1" xfId="0" applyNumberFormat="1" applyFont="1" applyFill="1" applyBorder="1" applyAlignment="1">
      <alignment horizontal="center" vertical="center"/>
    </xf>
    <xf numFmtId="0" fontId="8" fillId="9" borderId="12" xfId="0" applyFont="1" applyFill="1" applyBorder="1" applyAlignment="1">
      <alignment horizontal="center" vertical="center"/>
    </xf>
    <xf numFmtId="0" fontId="5" fillId="9"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vertical="center" shrinkToFit="1"/>
    </xf>
    <xf numFmtId="0" fontId="13" fillId="9" borderId="0" xfId="0" applyFont="1" applyFill="1" applyAlignment="1">
      <alignment horizontal="left" vertical="center"/>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5" fillId="10" borderId="1" xfId="0" applyFont="1" applyFill="1" applyBorder="1" applyAlignment="1">
      <alignment horizontal="center" vertical="center"/>
    </xf>
    <xf numFmtId="0" fontId="29" fillId="0" borderId="1" xfId="0" quotePrefix="1" applyFont="1" applyBorder="1" applyAlignment="1">
      <alignment horizontal="left" vertical="center"/>
    </xf>
    <xf numFmtId="57" fontId="11" fillId="0" borderId="1" xfId="0" applyNumberFormat="1" applyFont="1" applyBorder="1" applyAlignment="1">
      <alignment horizontal="center" vertical="center"/>
    </xf>
    <xf numFmtId="0" fontId="1" fillId="0" borderId="0" xfId="0" applyFont="1" applyAlignment="1">
      <alignment horizontal="left" vertical="center"/>
    </xf>
    <xf numFmtId="0" fontId="8" fillId="0" borderId="1" xfId="0" applyFont="1" applyBorder="1">
      <alignment vertical="center"/>
    </xf>
    <xf numFmtId="0" fontId="8" fillId="0" borderId="5" xfId="0" applyFont="1" applyBorder="1">
      <alignment vertical="center"/>
    </xf>
    <xf numFmtId="0" fontId="7" fillId="0" borderId="1" xfId="0" applyFont="1" applyBorder="1">
      <alignment vertical="center"/>
    </xf>
    <xf numFmtId="0" fontId="7" fillId="0" borderId="5" xfId="0" applyFont="1" applyBorder="1">
      <alignment vertical="center"/>
    </xf>
    <xf numFmtId="57" fontId="8" fillId="7" borderId="0" xfId="0" applyNumberFormat="1" applyFont="1" applyFill="1" applyAlignment="1">
      <alignment horizontal="left" vertical="center"/>
    </xf>
    <xf numFmtId="176" fontId="12" fillId="7" borderId="1" xfId="0" applyNumberFormat="1" applyFont="1" applyFill="1" applyBorder="1" applyAlignment="1">
      <alignment horizontal="left" vertical="center" shrinkToFit="1"/>
    </xf>
    <xf numFmtId="0" fontId="32" fillId="0" borderId="0" xfId="0" applyFont="1" applyAlignment="1">
      <alignment horizontal="left" vertical="center"/>
    </xf>
    <xf numFmtId="0" fontId="34" fillId="0" borderId="0" xfId="0" applyFont="1" applyAlignment="1">
      <alignment horizontal="left" vertical="center"/>
    </xf>
    <xf numFmtId="0" fontId="13" fillId="7" borderId="0" xfId="0" applyFont="1" applyFill="1" applyAlignment="1">
      <alignment horizontal="left" vertical="center"/>
    </xf>
    <xf numFmtId="0" fontId="36" fillId="0" borderId="0" xfId="0" applyFont="1">
      <alignment vertical="center"/>
    </xf>
    <xf numFmtId="0" fontId="37" fillId="0" borderId="0" xfId="0" applyFont="1" applyAlignment="1">
      <alignment horizontal="left" vertical="center"/>
    </xf>
    <xf numFmtId="58" fontId="9" fillId="9"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41" fillId="0" borderId="0" xfId="0" applyFont="1" applyAlignment="1">
      <alignment horizontal="left" vertical="center"/>
    </xf>
    <xf numFmtId="0" fontId="13" fillId="0" borderId="0" xfId="0" applyFont="1" applyAlignment="1">
      <alignment horizontal="left" vertical="top"/>
    </xf>
    <xf numFmtId="0" fontId="42" fillId="0" borderId="0" xfId="0" applyFont="1" applyAlignment="1">
      <alignment horizontal="left" vertical="center"/>
    </xf>
    <xf numFmtId="0" fontId="43" fillId="0" borderId="0" xfId="0" applyFont="1" applyAlignment="1">
      <alignment horizontal="left" vertical="center"/>
    </xf>
    <xf numFmtId="0" fontId="46"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48" fillId="0" borderId="13" xfId="0" applyFont="1" applyBorder="1">
      <alignment vertical="center"/>
    </xf>
    <xf numFmtId="0" fontId="48" fillId="0" borderId="0" xfId="0" applyFont="1">
      <alignment vertical="center"/>
    </xf>
    <xf numFmtId="0" fontId="48" fillId="0" borderId="29" xfId="0" applyFont="1" applyBorder="1">
      <alignment vertical="center"/>
    </xf>
    <xf numFmtId="0" fontId="49" fillId="0" borderId="0" xfId="0" applyFont="1">
      <alignment vertical="center"/>
    </xf>
    <xf numFmtId="0" fontId="39" fillId="0" borderId="31" xfId="0" applyFont="1" applyBorder="1">
      <alignment vertical="center"/>
    </xf>
    <xf numFmtId="0" fontId="39" fillId="0" borderId="32" xfId="0" applyFont="1" applyBorder="1">
      <alignment vertical="center"/>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lignment vertical="center"/>
    </xf>
    <xf numFmtId="0" fontId="7" fillId="2" borderId="20" xfId="0" applyFont="1" applyFill="1" applyBorder="1">
      <alignment vertical="center"/>
    </xf>
    <xf numFmtId="0" fontId="7" fillId="2" borderId="21" xfId="0" applyFont="1" applyFill="1" applyBorder="1">
      <alignment vertical="center"/>
    </xf>
    <xf numFmtId="0" fontId="7" fillId="2" borderId="22" xfId="0" applyFont="1" applyFill="1" applyBorder="1">
      <alignment vertical="center"/>
    </xf>
    <xf numFmtId="0" fontId="7" fillId="2" borderId="23" xfId="0" applyFont="1" applyFill="1" applyBorder="1">
      <alignment vertical="center"/>
    </xf>
    <xf numFmtId="0" fontId="7" fillId="2" borderId="24" xfId="0" applyFont="1" applyFill="1" applyBorder="1">
      <alignment vertical="center"/>
    </xf>
    <xf numFmtId="0" fontId="51" fillId="2" borderId="20" xfId="0" applyFont="1" applyFill="1" applyBorder="1">
      <alignment vertical="center"/>
    </xf>
    <xf numFmtId="0" fontId="51" fillId="2" borderId="0" xfId="0" applyFont="1" applyFill="1">
      <alignment vertical="center"/>
    </xf>
    <xf numFmtId="0" fontId="51" fillId="2" borderId="22" xfId="0" applyFont="1" applyFill="1" applyBorder="1">
      <alignment vertical="center"/>
    </xf>
    <xf numFmtId="0" fontId="51" fillId="2" borderId="23" xfId="0" applyFont="1" applyFill="1" applyBorder="1">
      <alignment vertical="center"/>
    </xf>
    <xf numFmtId="176" fontId="10" fillId="7" borderId="1" xfId="0" applyNumberFormat="1" applyFont="1" applyFill="1" applyBorder="1" applyAlignment="1">
      <alignment horizontal="left" vertical="center" shrinkToFit="1"/>
    </xf>
    <xf numFmtId="0" fontId="7" fillId="7" borderId="13" xfId="0" applyFont="1" applyFill="1" applyBorder="1" applyAlignment="1">
      <alignment horizontal="center" vertical="center"/>
    </xf>
    <xf numFmtId="0" fontId="7" fillId="7" borderId="0" xfId="0" applyFont="1" applyFill="1" applyAlignment="1">
      <alignment horizontal="center" vertical="center"/>
    </xf>
    <xf numFmtId="0" fontId="13" fillId="0" borderId="11" xfId="0" applyFont="1" applyBorder="1" applyAlignment="1">
      <alignment horizontal="left" vertical="center" wrapText="1"/>
    </xf>
    <xf numFmtId="0" fontId="52" fillId="0" borderId="0" xfId="0" applyFont="1" applyAlignment="1">
      <alignment horizontal="left" vertical="center"/>
    </xf>
    <xf numFmtId="0" fontId="53" fillId="3" borderId="6" xfId="0" applyFont="1" applyFill="1" applyBorder="1" applyAlignment="1">
      <alignment horizontal="left" vertical="center"/>
    </xf>
    <xf numFmtId="0" fontId="13" fillId="3" borderId="0" xfId="0" applyFont="1" applyFill="1" applyAlignment="1">
      <alignment horizontal="left" vertical="center"/>
    </xf>
    <xf numFmtId="0" fontId="13" fillId="3" borderId="7" xfId="0" applyFont="1" applyFill="1" applyBorder="1" applyAlignment="1">
      <alignment horizontal="left" vertical="center"/>
    </xf>
    <xf numFmtId="0" fontId="3" fillId="0" borderId="0" xfId="0" applyFont="1">
      <alignment vertical="center"/>
    </xf>
    <xf numFmtId="0" fontId="13" fillId="0" borderId="12" xfId="0" applyFont="1" applyBorder="1" applyAlignment="1">
      <alignment horizontal="left" vertical="center"/>
    </xf>
    <xf numFmtId="0" fontId="3" fillId="0" borderId="1" xfId="0" applyFont="1" applyBorder="1" applyAlignment="1">
      <alignment horizontal="center" vertical="center" wrapText="1"/>
    </xf>
    <xf numFmtId="38" fontId="3" fillId="0" borderId="1" xfId="1" applyFont="1" applyBorder="1" applyAlignment="1">
      <alignment vertical="center"/>
    </xf>
    <xf numFmtId="0" fontId="3" fillId="10" borderId="1" xfId="0" applyFont="1" applyFill="1" applyBorder="1" applyAlignment="1">
      <alignment horizontal="center" vertical="center"/>
    </xf>
    <xf numFmtId="0" fontId="5" fillId="2" borderId="11" xfId="0" applyFont="1" applyFill="1" applyBorder="1" applyAlignment="1">
      <alignment horizontal="center" vertical="center"/>
    </xf>
    <xf numFmtId="0" fontId="13" fillId="0" borderId="39" xfId="0" applyFont="1" applyBorder="1" applyAlignment="1">
      <alignment horizontal="center" vertical="center" wrapText="1"/>
    </xf>
    <xf numFmtId="0" fontId="13" fillId="0" borderId="12" xfId="0" applyFont="1" applyBorder="1" applyAlignment="1">
      <alignment horizontal="left" vertical="center" wrapText="1"/>
    </xf>
    <xf numFmtId="0" fontId="40"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7" borderId="1" xfId="0" applyFill="1" applyBorder="1" applyAlignment="1">
      <alignment horizontal="center" vertical="center"/>
    </xf>
    <xf numFmtId="0" fontId="55" fillId="0" borderId="1" xfId="0" applyFont="1" applyBorder="1" applyAlignment="1">
      <alignment horizontal="center" vertical="center"/>
    </xf>
    <xf numFmtId="0" fontId="48" fillId="0" borderId="26" xfId="0" applyFont="1" applyBorder="1" applyAlignment="1">
      <alignment horizontal="left" vertical="center"/>
    </xf>
    <xf numFmtId="0" fontId="48" fillId="0" borderId="27" xfId="0" applyFont="1" applyBorder="1" applyAlignment="1">
      <alignment horizontal="left" vertical="center"/>
    </xf>
    <xf numFmtId="0" fontId="48" fillId="0" borderId="28" xfId="0" applyFont="1" applyBorder="1" applyAlignment="1">
      <alignment horizontal="left" vertical="center"/>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39" fillId="7" borderId="0" xfId="0" applyFont="1" applyFill="1" applyAlignment="1">
      <alignment horizontal="left" vertical="center"/>
    </xf>
    <xf numFmtId="0" fontId="39" fillId="2" borderId="0" xfId="0" applyFont="1" applyFill="1" applyAlignment="1">
      <alignment horizontal="left" vertical="center"/>
    </xf>
    <xf numFmtId="0" fontId="0" fillId="0" borderId="0" xfId="0" applyAlignment="1">
      <alignment horizontal="left" vertical="center"/>
    </xf>
    <xf numFmtId="0" fontId="40" fillId="0" borderId="0" xfId="0" applyFont="1" applyAlignment="1">
      <alignment horizontal="left" vertical="center"/>
    </xf>
    <xf numFmtId="0" fontId="5" fillId="9"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28" fillId="0" borderId="0" xfId="0" applyFont="1" applyAlignment="1">
      <alignment horizontal="left" vertical="center"/>
    </xf>
    <xf numFmtId="0" fontId="18" fillId="0" borderId="0" xfId="0" applyFont="1" applyAlignment="1">
      <alignment horizontal="center" vertical="center"/>
    </xf>
    <xf numFmtId="57" fontId="8" fillId="9" borderId="4" xfId="0" applyNumberFormat="1" applyFont="1" applyFill="1" applyBorder="1" applyAlignment="1">
      <alignment horizontal="left" vertical="center"/>
    </xf>
    <xf numFmtId="57" fontId="8" fillId="9" borderId="5" xfId="0" applyNumberFormat="1" applyFont="1" applyFill="1" applyBorder="1" applyAlignment="1">
      <alignment horizontal="left" vertical="center"/>
    </xf>
    <xf numFmtId="0" fontId="8" fillId="9" borderId="11" xfId="0" applyFont="1" applyFill="1" applyBorder="1" applyAlignment="1">
      <alignment horizontal="center" vertical="center"/>
    </xf>
    <xf numFmtId="0" fontId="8" fillId="9" borderId="12" xfId="0" applyFont="1" applyFill="1" applyBorder="1" applyAlignment="1">
      <alignment horizontal="center" vertical="center"/>
    </xf>
    <xf numFmtId="0" fontId="21" fillId="0" borderId="0" xfId="0" applyFont="1" applyAlignment="1">
      <alignment horizontal="center" vertical="center"/>
    </xf>
    <xf numFmtId="0" fontId="22" fillId="3" borderId="13" xfId="0" applyFont="1" applyFill="1" applyBorder="1" applyAlignment="1">
      <alignment horizontal="center" vertical="center"/>
    </xf>
    <xf numFmtId="0" fontId="22" fillId="3" borderId="0" xfId="0" applyFont="1" applyFill="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44" fillId="0" borderId="2" xfId="0" applyFont="1" applyBorder="1" applyAlignment="1">
      <alignment horizontal="right" vertical="center"/>
    </xf>
    <xf numFmtId="0" fontId="45" fillId="0" borderId="2" xfId="0" applyFont="1" applyBorder="1" applyAlignment="1">
      <alignment horizontal="right" vertical="center"/>
    </xf>
    <xf numFmtId="0" fontId="54" fillId="2" borderId="14" xfId="0" applyFont="1" applyFill="1" applyBorder="1" applyAlignment="1">
      <alignment horizontal="center" vertical="center"/>
    </xf>
    <xf numFmtId="0" fontId="31" fillId="2" borderId="14" xfId="0" applyFont="1" applyFill="1" applyBorder="1" applyAlignment="1">
      <alignment horizontal="center" vertical="center"/>
    </xf>
    <xf numFmtId="0" fontId="51" fillId="2" borderId="33" xfId="0" applyFont="1" applyFill="1" applyBorder="1" applyAlignment="1">
      <alignment horizontal="center" vertical="center"/>
    </xf>
    <xf numFmtId="0" fontId="51" fillId="2" borderId="34" xfId="0" applyFont="1" applyFill="1" applyBorder="1" applyAlignment="1">
      <alignment horizontal="center" vertical="center"/>
    </xf>
    <xf numFmtId="0" fontId="51" fillId="2" borderId="35" xfId="0" applyFont="1" applyFill="1" applyBorder="1" applyAlignment="1">
      <alignment horizontal="center" vertical="center"/>
    </xf>
    <xf numFmtId="0" fontId="51" fillId="2" borderId="20"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2"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24"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0" xfId="0" applyFont="1" applyFill="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37" xfId="0" applyFont="1" applyFill="1" applyBorder="1" applyAlignment="1">
      <alignment horizontal="center" vertical="center"/>
    </xf>
    <xf numFmtId="0" fontId="38" fillId="2" borderId="36" xfId="0" applyFont="1" applyFill="1" applyBorder="1" applyAlignment="1">
      <alignment horizontal="center" vertical="center"/>
    </xf>
    <xf numFmtId="0" fontId="38" fillId="2" borderId="37" xfId="0" applyFont="1" applyFill="1" applyBorder="1" applyAlignment="1">
      <alignment horizontal="center" vertical="center"/>
    </xf>
    <xf numFmtId="0" fontId="38" fillId="2" borderId="38" xfId="0" applyFont="1" applyFill="1" applyBorder="1" applyAlignment="1">
      <alignment horizontal="center" vertical="center"/>
    </xf>
    <xf numFmtId="49" fontId="50" fillId="7" borderId="4" xfId="0" applyNumberFormat="1" applyFont="1" applyFill="1" applyBorder="1" applyAlignment="1">
      <alignment horizontal="center" vertical="center"/>
    </xf>
    <xf numFmtId="49" fontId="50" fillId="7" borderId="3" xfId="0" applyNumberFormat="1" applyFont="1" applyFill="1" applyBorder="1" applyAlignment="1">
      <alignment horizontal="center" vertical="center"/>
    </xf>
    <xf numFmtId="49" fontId="50" fillId="7" borderId="5" xfId="0" applyNumberFormat="1" applyFont="1" applyFill="1" applyBorder="1" applyAlignment="1">
      <alignment horizontal="center" vertical="center"/>
    </xf>
    <xf numFmtId="0" fontId="25" fillId="8" borderId="13" xfId="0" applyFont="1" applyFill="1" applyBorder="1" applyAlignment="1">
      <alignment horizontal="center" vertical="center"/>
    </xf>
    <xf numFmtId="0" fontId="25" fillId="8" borderId="0" xfId="0" applyFont="1" applyFill="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center" vertical="center"/>
    </xf>
    <xf numFmtId="0" fontId="13" fillId="9" borderId="4" xfId="0" applyFont="1" applyFill="1" applyBorder="1" applyAlignment="1">
      <alignment horizontal="center" vertical="center"/>
    </xf>
    <xf numFmtId="0" fontId="13" fillId="9" borderId="3" xfId="0" applyFont="1" applyFill="1" applyBorder="1" applyAlignment="1">
      <alignment horizontal="center" vertical="center"/>
    </xf>
    <xf numFmtId="0" fontId="13" fillId="9" borderId="5" xfId="0" applyFont="1" applyFill="1" applyBorder="1" applyAlignment="1">
      <alignment horizontal="center" vertical="center"/>
    </xf>
    <xf numFmtId="0" fontId="13" fillId="0" borderId="11" xfId="0" applyFont="1" applyBorder="1" applyAlignment="1">
      <alignment horizontal="left" vertical="center"/>
    </xf>
    <xf numFmtId="0" fontId="13" fillId="0" borderId="39" xfId="0" applyFont="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left" vertical="center"/>
    </xf>
    <xf numFmtId="0" fontId="47" fillId="0" borderId="25" xfId="0" applyFont="1" applyBorder="1" applyAlignment="1">
      <alignment horizontal="left" vertical="center"/>
    </xf>
    <xf numFmtId="0" fontId="47" fillId="0" borderId="0" xfId="0" applyFont="1" applyAlignment="1">
      <alignment horizontal="left" vertical="center"/>
    </xf>
    <xf numFmtId="0" fontId="47" fillId="0" borderId="7" xfId="0" applyFont="1" applyBorder="1" applyAlignment="1">
      <alignment horizontal="left" vertical="center"/>
    </xf>
    <xf numFmtId="0" fontId="13" fillId="5" borderId="0" xfId="0" applyFont="1" applyFill="1" applyAlignment="1">
      <alignment horizontal="left"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5" fillId="2" borderId="1" xfId="0" applyFont="1" applyFill="1" applyBorder="1" applyAlignment="1">
      <alignment horizontal="center" vertical="center"/>
    </xf>
    <xf numFmtId="0" fontId="5" fillId="0" borderId="12" xfId="0" applyFont="1" applyBorder="1" applyAlignment="1">
      <alignment horizontal="center" vertical="center" shrinkToFit="1"/>
    </xf>
    <xf numFmtId="3"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20" fillId="0" borderId="0" xfId="0" applyFont="1" applyAlignment="1">
      <alignment horizontal="center" vertical="center"/>
    </xf>
    <xf numFmtId="0" fontId="28" fillId="0" borderId="14" xfId="0" applyFont="1" applyBorder="1" applyAlignment="1">
      <alignment horizontal="center" vertical="top"/>
    </xf>
    <xf numFmtId="0" fontId="13" fillId="0" borderId="14" xfId="0" applyFont="1" applyBorder="1" applyAlignment="1">
      <alignment horizontal="center" vertical="top"/>
    </xf>
    <xf numFmtId="0" fontId="13" fillId="0" borderId="2" xfId="0" applyFont="1" applyBorder="1" applyAlignment="1">
      <alignment horizontal="center" vertical="top"/>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2" borderId="1" xfId="0" applyFont="1" applyFill="1" applyBorder="1" applyAlignment="1">
      <alignment horizontal="center" vertical="center"/>
    </xf>
    <xf numFmtId="3"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0" fontId="13" fillId="4" borderId="1" xfId="0" applyFont="1" applyFill="1" applyBorder="1" applyAlignment="1">
      <alignment horizontal="center" vertical="center"/>
    </xf>
    <xf numFmtId="0" fontId="13" fillId="6" borderId="1" xfId="0" applyFont="1" applyFill="1" applyBorder="1" applyAlignment="1">
      <alignment horizontal="center" vertical="center"/>
    </xf>
    <xf numFmtId="38" fontId="17" fillId="11" borderId="1" xfId="1" applyFont="1" applyFill="1" applyBorder="1" applyAlignment="1">
      <alignment horizontal="center" vertical="center"/>
    </xf>
    <xf numFmtId="38" fontId="17" fillId="0" borderId="1" xfId="1" applyFont="1" applyFill="1" applyBorder="1" applyAlignment="1">
      <alignment horizontal="center" vertical="center"/>
    </xf>
    <xf numFmtId="0" fontId="13" fillId="9" borderId="4" xfId="0" applyFont="1" applyFill="1" applyBorder="1" applyAlignment="1">
      <alignment horizontal="center" vertical="center" shrinkToFit="1"/>
    </xf>
    <xf numFmtId="0" fontId="13" fillId="9" borderId="3"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1" xfId="0" applyFont="1" applyBorder="1" applyAlignment="1">
      <alignment horizontal="left" vertical="center" shrinkToFi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188F067F-3A5F-4A26-9E98-1721A7C31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twoCellAnchor editAs="oneCell">
    <xdr:from>
      <xdr:col>0</xdr:col>
      <xdr:colOff>95250</xdr:colOff>
      <xdr:row>9</xdr:row>
      <xdr:rowOff>38100</xdr:rowOff>
    </xdr:from>
    <xdr:to>
      <xdr:col>11</xdr:col>
      <xdr:colOff>66675</xdr:colOff>
      <xdr:row>25</xdr:row>
      <xdr:rowOff>19050</xdr:rowOff>
    </xdr:to>
    <xdr:pic>
      <xdr:nvPicPr>
        <xdr:cNvPr id="3" name="図 2">
          <a:extLst>
            <a:ext uri="{FF2B5EF4-FFF2-40B4-BE49-F238E27FC236}">
              <a16:creationId xmlns:a16="http://schemas.microsoft.com/office/drawing/2014/main" id="{E68B9F67-7AF1-4B02-AFBD-8BDA9A36F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2:O38"/>
  <sheetViews>
    <sheetView topLeftCell="A19" workbookViewId="0">
      <selection activeCell="N33" sqref="N33"/>
    </sheetView>
  </sheetViews>
  <sheetFormatPr defaultRowHeight="18"/>
  <sheetData>
    <row r="2" spans="1:14">
      <c r="C2" t="s">
        <v>84</v>
      </c>
    </row>
    <row r="4" spans="1:14">
      <c r="A4" s="140" t="s">
        <v>85</v>
      </c>
      <c r="B4" s="140"/>
      <c r="C4" s="140"/>
      <c r="D4" s="140"/>
      <c r="E4" s="140"/>
      <c r="F4" s="140"/>
      <c r="G4" s="140"/>
      <c r="H4" s="140"/>
      <c r="I4" s="140"/>
      <c r="J4" s="140"/>
      <c r="K4" s="140"/>
      <c r="L4" s="140"/>
      <c r="M4" s="140"/>
    </row>
    <row r="5" spans="1:14">
      <c r="A5" s="140" t="s">
        <v>86</v>
      </c>
      <c r="B5" s="140"/>
      <c r="C5" s="140"/>
      <c r="D5" s="140"/>
      <c r="E5" s="140"/>
      <c r="F5" s="140"/>
      <c r="G5" s="140"/>
      <c r="H5" s="140"/>
      <c r="I5" s="140"/>
      <c r="J5" s="140"/>
      <c r="K5" s="140"/>
      <c r="L5" s="140"/>
      <c r="M5" s="140"/>
    </row>
    <row r="6" spans="1:14">
      <c r="A6" s="140" t="s">
        <v>87</v>
      </c>
      <c r="B6" s="140"/>
      <c r="C6" s="140"/>
      <c r="D6" s="140"/>
      <c r="E6" s="140"/>
      <c r="F6" s="140"/>
      <c r="G6" s="140"/>
      <c r="H6" s="140"/>
      <c r="I6" s="140"/>
      <c r="J6" s="140"/>
      <c r="K6" s="140"/>
      <c r="L6" s="140"/>
      <c r="M6" s="140"/>
      <c r="N6" s="140"/>
    </row>
    <row r="7" spans="1:14">
      <c r="A7" s="141" t="s">
        <v>88</v>
      </c>
      <c r="B7" s="141"/>
      <c r="C7" s="141"/>
      <c r="D7" s="141"/>
      <c r="E7" s="141"/>
      <c r="F7" s="141"/>
      <c r="G7" s="141"/>
      <c r="H7" s="141"/>
      <c r="I7" s="141"/>
      <c r="J7" s="141"/>
      <c r="K7" s="141"/>
      <c r="L7" s="141"/>
      <c r="M7" s="141"/>
    </row>
    <row r="8" spans="1:14">
      <c r="A8" s="141" t="s">
        <v>89</v>
      </c>
      <c r="B8" s="141"/>
      <c r="C8" s="141"/>
      <c r="D8" s="141"/>
      <c r="E8" s="141"/>
      <c r="F8" s="141"/>
      <c r="G8" s="141"/>
      <c r="H8" s="141"/>
      <c r="I8" s="141"/>
      <c r="J8" s="141"/>
      <c r="K8" s="141"/>
      <c r="L8" s="141"/>
      <c r="M8" s="141"/>
    </row>
    <row r="9" spans="1:14">
      <c r="A9" s="139" t="s">
        <v>90</v>
      </c>
      <c r="B9" s="139"/>
      <c r="C9" s="139"/>
      <c r="D9" s="139"/>
      <c r="E9" s="139"/>
      <c r="F9" s="139"/>
      <c r="G9" s="139"/>
      <c r="H9" s="139"/>
      <c r="I9" s="139"/>
      <c r="J9" s="139"/>
      <c r="K9" s="139"/>
      <c r="L9" s="139"/>
    </row>
    <row r="27" spans="1:12">
      <c r="A27" t="s">
        <v>91</v>
      </c>
    </row>
    <row r="28" spans="1:12">
      <c r="A28" t="s">
        <v>92</v>
      </c>
    </row>
    <row r="29" spans="1:12">
      <c r="B29" s="138"/>
      <c r="C29" s="138"/>
      <c r="D29" s="138"/>
      <c r="E29" s="138"/>
      <c r="F29" s="138"/>
      <c r="G29" s="138"/>
      <c r="H29" s="138"/>
      <c r="I29" s="138"/>
      <c r="J29" s="138"/>
      <c r="K29" s="138"/>
      <c r="L29" s="138"/>
    </row>
    <row r="30" spans="1:12" ht="19.2">
      <c r="B30" s="77" t="s">
        <v>121</v>
      </c>
    </row>
    <row r="31" spans="1:12">
      <c r="B31" s="8" t="s">
        <v>122</v>
      </c>
    </row>
    <row r="32" spans="1:12">
      <c r="B32" s="8" t="s">
        <v>123</v>
      </c>
    </row>
    <row r="33" spans="2:15">
      <c r="B33" s="8" t="s">
        <v>126</v>
      </c>
    </row>
    <row r="34" spans="2:15">
      <c r="B34" t="s">
        <v>179</v>
      </c>
    </row>
    <row r="35" spans="2:15" ht="18.600000000000001" thickBot="1"/>
    <row r="36" spans="2:15" ht="26.4">
      <c r="B36" s="133" t="s">
        <v>180</v>
      </c>
      <c r="C36" s="134"/>
      <c r="D36" s="134"/>
      <c r="E36" s="134"/>
      <c r="F36" s="134"/>
      <c r="G36" s="134"/>
      <c r="H36" s="134"/>
      <c r="I36" s="134"/>
      <c r="J36" s="134"/>
      <c r="K36" s="134"/>
      <c r="L36" s="134"/>
      <c r="M36" s="134"/>
      <c r="N36" s="135"/>
    </row>
    <row r="37" spans="2:15" ht="26.4">
      <c r="B37" s="94" t="s">
        <v>124</v>
      </c>
      <c r="C37" s="95"/>
      <c r="D37" s="95"/>
      <c r="E37" s="95"/>
      <c r="F37" s="95"/>
      <c r="G37" s="95"/>
      <c r="H37" s="95"/>
      <c r="I37" s="95"/>
      <c r="J37" s="95"/>
      <c r="K37" s="95"/>
      <c r="L37" s="95"/>
      <c r="M37" s="95"/>
      <c r="N37" s="96"/>
      <c r="O37" s="97"/>
    </row>
    <row r="38" spans="2:15" ht="27" thickBot="1">
      <c r="B38" s="136" t="s">
        <v>125</v>
      </c>
      <c r="C38" s="137"/>
      <c r="D38" s="137"/>
      <c r="E38" s="137"/>
      <c r="F38" s="137"/>
      <c r="G38" s="137"/>
      <c r="H38" s="137"/>
      <c r="I38" s="137"/>
      <c r="J38" s="137"/>
      <c r="K38" s="98"/>
      <c r="L38" s="98"/>
      <c r="M38" s="98"/>
      <c r="N38" s="99"/>
    </row>
  </sheetData>
  <mergeCells count="9">
    <mergeCell ref="B36:N36"/>
    <mergeCell ref="B38:J38"/>
    <mergeCell ref="B29:L29"/>
    <mergeCell ref="A9:L9"/>
    <mergeCell ref="A4:M4"/>
    <mergeCell ref="A5:M5"/>
    <mergeCell ref="A6:N6"/>
    <mergeCell ref="A7:M7"/>
    <mergeCell ref="A8:M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9"/>
  <sheetViews>
    <sheetView workbookViewId="0">
      <selection activeCell="B9" sqref="B9"/>
    </sheetView>
  </sheetViews>
  <sheetFormatPr defaultColWidth="9" defaultRowHeight="30" customHeight="1"/>
  <cols>
    <col min="1" max="1" width="11.19921875" style="29" bestFit="1" customWidth="1"/>
    <col min="2" max="2" width="44.5" style="29" customWidth="1"/>
    <col min="3" max="16384" width="9" style="29"/>
  </cols>
  <sheetData>
    <row r="1" spans="1:4" ht="30" customHeight="1">
      <c r="A1" s="143" t="s">
        <v>29</v>
      </c>
      <c r="B1" s="143"/>
    </row>
    <row r="2" spans="1:4" ht="30" customHeight="1">
      <c r="A2" s="144" t="s">
        <v>30</v>
      </c>
      <c r="B2" s="144"/>
    </row>
    <row r="3" spans="1:4" ht="30" customHeight="1">
      <c r="A3" s="50" t="s">
        <v>24</v>
      </c>
      <c r="B3" s="68" t="s">
        <v>187</v>
      </c>
    </row>
    <row r="4" spans="1:4" ht="30" customHeight="1">
      <c r="A4" s="59" t="s">
        <v>23</v>
      </c>
      <c r="B4" s="30"/>
    </row>
    <row r="5" spans="1:4" ht="30" customHeight="1">
      <c r="A5" s="59" t="s">
        <v>8</v>
      </c>
      <c r="B5" s="30"/>
    </row>
    <row r="6" spans="1:4" ht="30" customHeight="1">
      <c r="A6" s="59" t="s">
        <v>6</v>
      </c>
      <c r="B6" s="31"/>
    </row>
    <row r="7" spans="1:4" ht="30" customHeight="1">
      <c r="A7" s="142" t="s">
        <v>21</v>
      </c>
      <c r="B7" s="31" t="s">
        <v>160</v>
      </c>
    </row>
    <row r="8" spans="1:4" ht="30" customHeight="1">
      <c r="A8" s="142"/>
      <c r="B8" s="32"/>
    </row>
    <row r="9" spans="1:4" ht="30" customHeight="1">
      <c r="A9" s="59" t="s">
        <v>22</v>
      </c>
      <c r="B9" s="32" t="s">
        <v>161</v>
      </c>
    </row>
    <row r="12" spans="1:4" ht="30" customHeight="1">
      <c r="A12" s="145" t="s">
        <v>111</v>
      </c>
      <c r="B12" s="145"/>
      <c r="C12" s="145"/>
      <c r="D12" s="145"/>
    </row>
    <row r="13" spans="1:4" ht="30" customHeight="1">
      <c r="A13" s="29" t="s">
        <v>95</v>
      </c>
    </row>
    <row r="14" spans="1:4" ht="30" customHeight="1">
      <c r="A14" s="29" t="s">
        <v>158</v>
      </c>
    </row>
    <row r="15" spans="1:4" ht="30" customHeight="1">
      <c r="A15" s="29" t="s">
        <v>159</v>
      </c>
    </row>
    <row r="16" spans="1:4" ht="30" customHeight="1">
      <c r="A16" s="29" t="s">
        <v>96</v>
      </c>
    </row>
    <row r="19" spans="6:6" ht="30" customHeight="1">
      <c r="F19" s="120"/>
    </row>
  </sheetData>
  <mergeCells count="4">
    <mergeCell ref="A7:A8"/>
    <mergeCell ref="A1:B1"/>
    <mergeCell ref="A2:B2"/>
    <mergeCell ref="A12:D12"/>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R49"/>
  <sheetViews>
    <sheetView view="pageBreakPreview" zoomScaleNormal="100" zoomScaleSheetLayoutView="100" workbookViewId="0">
      <selection activeCell="H14" sqref="H14"/>
    </sheetView>
  </sheetViews>
  <sheetFormatPr defaultColWidth="8.69921875" defaultRowHeight="24" customHeight="1"/>
  <cols>
    <col min="1" max="1" width="5.8984375" style="1" bestFit="1" customWidth="1"/>
    <col min="2" max="2" width="9.3984375" style="1" customWidth="1"/>
    <col min="3" max="3" width="8.8984375" style="1" bestFit="1" customWidth="1"/>
    <col min="4" max="4" width="16.59765625" style="1" bestFit="1" customWidth="1"/>
    <col min="5" max="5" width="5.09765625" style="1" customWidth="1"/>
    <col min="6" max="6" width="4.69921875" style="1" bestFit="1" customWidth="1"/>
    <col min="7" max="7" width="8.69921875" style="1" bestFit="1" customWidth="1"/>
    <col min="8" max="8" width="33.59765625" style="1" customWidth="1"/>
    <col min="9" max="9" width="8.8984375" style="1" bestFit="1" customWidth="1"/>
    <col min="10" max="10" width="4.3984375" style="1" bestFit="1" customWidth="1"/>
    <col min="11" max="11" width="13.19921875" style="1" customWidth="1"/>
    <col min="12" max="12" width="7.3984375" style="1" bestFit="1" customWidth="1"/>
    <col min="13" max="13" width="10.69921875" style="24" bestFit="1" customWidth="1"/>
    <col min="14" max="14" width="12" style="1" bestFit="1" customWidth="1"/>
    <col min="15" max="16384" width="8.69921875" style="1"/>
  </cols>
  <sheetData>
    <row r="1" spans="1:14" ht="24" customHeight="1">
      <c r="A1" s="146" t="s">
        <v>127</v>
      </c>
      <c r="B1" s="146"/>
      <c r="C1" s="146"/>
      <c r="D1" s="146"/>
      <c r="E1" s="146"/>
      <c r="F1" s="146"/>
      <c r="G1" s="146"/>
      <c r="H1" s="146"/>
      <c r="I1" s="146"/>
      <c r="J1" s="146"/>
      <c r="K1" s="146"/>
      <c r="L1" s="146"/>
      <c r="M1" s="7">
        <f ca="1">TODAY()</f>
        <v>46147</v>
      </c>
    </row>
    <row r="2" spans="1:14" ht="24" customHeight="1">
      <c r="L2" s="24"/>
      <c r="M2" s="1"/>
    </row>
    <row r="3" spans="1:14" ht="24" customHeight="1">
      <c r="A3" s="50" t="s">
        <v>24</v>
      </c>
      <c r="B3" s="147" t="str">
        <f>【基本情報】!B3</f>
        <v>令和8年　月　日</v>
      </c>
      <c r="C3" s="148"/>
      <c r="D3" s="75"/>
      <c r="G3" s="88"/>
      <c r="L3" s="24"/>
    </row>
    <row r="4" spans="1:14" ht="24" customHeight="1">
      <c r="L4" s="24"/>
    </row>
    <row r="5" spans="1:14" ht="24" customHeight="1">
      <c r="A5" s="50" t="s">
        <v>23</v>
      </c>
      <c r="B5" s="154">
        <f>【基本情報】!B4</f>
        <v>0</v>
      </c>
      <c r="C5" s="155"/>
      <c r="D5" s="156"/>
      <c r="F5" s="149" t="s">
        <v>21</v>
      </c>
      <c r="G5" s="71" t="str">
        <f>【基本情報】!B7</f>
        <v>〒　　　-</v>
      </c>
      <c r="H5" s="72"/>
      <c r="I5" s="22"/>
      <c r="J5" s="22"/>
      <c r="K5" s="22"/>
      <c r="L5" s="44"/>
      <c r="M5" s="44" t="s">
        <v>71</v>
      </c>
    </row>
    <row r="6" spans="1:14" ht="24" customHeight="1">
      <c r="A6" s="50" t="s">
        <v>8</v>
      </c>
      <c r="B6" s="154">
        <f>【基本情報】!B5</f>
        <v>0</v>
      </c>
      <c r="C6" s="155"/>
      <c r="D6" s="156"/>
      <c r="F6" s="150"/>
      <c r="G6" s="73">
        <f>【基本情報】!B8</f>
        <v>0</v>
      </c>
      <c r="H6" s="74"/>
      <c r="I6" s="33"/>
      <c r="J6" s="33"/>
      <c r="K6" s="33"/>
      <c r="L6" s="45"/>
      <c r="M6" s="81" t="s">
        <v>106</v>
      </c>
    </row>
    <row r="7" spans="1:14" ht="24" customHeight="1">
      <c r="A7" s="50" t="s">
        <v>6</v>
      </c>
      <c r="B7" s="154">
        <f>【基本情報】!B6</f>
        <v>0</v>
      </c>
      <c r="C7" s="155"/>
      <c r="D7" s="156"/>
      <c r="F7" s="58" t="s">
        <v>22</v>
      </c>
      <c r="G7" s="71" t="str">
        <f>【基本情報】!B9</f>
        <v>090-1111－2222</v>
      </c>
      <c r="H7" s="72"/>
      <c r="I7" s="22"/>
      <c r="J7" s="22"/>
      <c r="K7" s="22"/>
      <c r="L7" s="46"/>
      <c r="M7" s="45" t="s">
        <v>65</v>
      </c>
    </row>
    <row r="8" spans="1:14" ht="24" customHeight="1">
      <c r="H8" s="157"/>
      <c r="I8" s="158"/>
      <c r="J8" s="158"/>
      <c r="K8" s="158"/>
      <c r="L8" s="22"/>
      <c r="M8" s="46" t="s">
        <v>68</v>
      </c>
      <c r="N8" s="24"/>
    </row>
    <row r="9" spans="1:14" ht="24" customHeight="1">
      <c r="A9" s="50" t="s">
        <v>0</v>
      </c>
      <c r="B9" s="51" t="s">
        <v>26</v>
      </c>
      <c r="C9" s="50" t="s" ph="1">
        <v>7</v>
      </c>
      <c r="D9" s="50" t="s">
        <v>2</v>
      </c>
      <c r="E9" s="50" t="s">
        <v>1</v>
      </c>
      <c r="F9" s="50" t="s">
        <v>3</v>
      </c>
      <c r="G9" s="50" t="s">
        <v>19</v>
      </c>
      <c r="H9" s="50" t="s">
        <v>4</v>
      </c>
      <c r="I9" s="51" t="s">
        <v>181</v>
      </c>
      <c r="J9" s="50" t="s">
        <v>130</v>
      </c>
      <c r="K9" s="50" t="s">
        <v>138</v>
      </c>
      <c r="L9" s="51" t="s">
        <v>33</v>
      </c>
      <c r="M9" s="46" t="s">
        <v>66</v>
      </c>
      <c r="N9" s="24"/>
    </row>
    <row r="10" spans="1:14" ht="24" customHeight="1">
      <c r="A10" s="52" t="s">
        <v>131</v>
      </c>
      <c r="B10" s="57" t="s">
        <v>20</v>
      </c>
      <c r="C10" s="52" t="s" ph="1">
        <v>27</v>
      </c>
      <c r="D10" s="53">
        <v>38528</v>
      </c>
      <c r="E10" s="52" t="s">
        <v>5</v>
      </c>
      <c r="F10" s="54">
        <f ca="1">DATEDIF(D10,$M$1,"Y")</f>
        <v>20</v>
      </c>
      <c r="G10" s="55" t="s">
        <v>137</v>
      </c>
      <c r="H10" s="56" t="s">
        <v>35</v>
      </c>
      <c r="I10" s="52">
        <v>10004</v>
      </c>
      <c r="J10" s="52" t="s">
        <v>79</v>
      </c>
      <c r="K10" s="82" t="s">
        <v>139</v>
      </c>
      <c r="L10" s="83" t="s">
        <v>80</v>
      </c>
      <c r="M10" s="46" t="s">
        <v>67</v>
      </c>
    </row>
    <row r="11" spans="1:14" ht="24" customHeight="1">
      <c r="A11" s="28">
        <v>1</v>
      </c>
      <c r="B11" s="25"/>
      <c r="C11" s="2" ph="1"/>
      <c r="D11" s="76"/>
      <c r="E11" s="2"/>
      <c r="F11" s="6">
        <f t="shared" ref="F11:F12" ca="1" si="0">DATEDIF(D11,$M$1,"Y")</f>
        <v>126</v>
      </c>
      <c r="G11" s="35" t="s">
        <v>137</v>
      </c>
      <c r="H11" s="3"/>
      <c r="I11" s="25"/>
      <c r="J11" s="2"/>
      <c r="K11" s="69"/>
      <c r="L11" s="27"/>
      <c r="M11" s="45" t="s">
        <v>69</v>
      </c>
    </row>
    <row r="12" spans="1:14" ht="24" customHeight="1">
      <c r="A12" s="28">
        <v>2</v>
      </c>
      <c r="B12" s="25"/>
      <c r="C12" s="2" ph="1"/>
      <c r="D12" s="76"/>
      <c r="E12" s="2"/>
      <c r="F12" s="6">
        <f t="shared" ca="1" si="0"/>
        <v>126</v>
      </c>
      <c r="G12" s="35" t="s">
        <v>137</v>
      </c>
      <c r="H12" s="3"/>
      <c r="I12" s="25"/>
      <c r="J12" s="2"/>
      <c r="K12" s="2"/>
      <c r="L12" s="27"/>
      <c r="M12" s="45" t="s">
        <v>70</v>
      </c>
    </row>
    <row r="13" spans="1:14" ht="24" customHeight="1">
      <c r="A13" s="28">
        <v>3</v>
      </c>
      <c r="B13" s="25"/>
      <c r="C13" s="2" ph="1"/>
      <c r="D13" s="112"/>
      <c r="E13" s="2"/>
      <c r="F13" s="6">
        <f ca="1">DATEDIF(D13,$M$1,"Y")</f>
        <v>126</v>
      </c>
      <c r="G13" s="35" t="s">
        <v>137</v>
      </c>
      <c r="H13" s="4"/>
      <c r="I13" s="25"/>
      <c r="J13" s="2"/>
      <c r="K13" s="2"/>
      <c r="L13" s="2"/>
      <c r="M13" s="1"/>
    </row>
    <row r="14" spans="1:14" ht="24" customHeight="1">
      <c r="A14" s="28">
        <v>4</v>
      </c>
      <c r="B14" s="25"/>
      <c r="C14" s="2" ph="1"/>
      <c r="D14" s="112"/>
      <c r="E14" s="2"/>
      <c r="F14" s="6">
        <f t="shared" ref="F14:F18" ca="1" si="1">DATEDIF(D14,$M$1,"Y")</f>
        <v>126</v>
      </c>
      <c r="G14" s="35" t="s">
        <v>137</v>
      </c>
      <c r="H14" s="4"/>
      <c r="I14" s="25"/>
      <c r="J14" s="2"/>
      <c r="K14" s="2"/>
      <c r="L14" s="2"/>
      <c r="M14" s="80"/>
    </row>
    <row r="15" spans="1:14" ht="24" customHeight="1">
      <c r="A15" s="28">
        <v>5</v>
      </c>
      <c r="B15" s="26"/>
      <c r="C15" s="5"/>
      <c r="D15" s="112"/>
      <c r="E15" s="5"/>
      <c r="F15" s="6">
        <f t="shared" ca="1" si="1"/>
        <v>126</v>
      </c>
      <c r="G15" s="35" t="s">
        <v>137</v>
      </c>
      <c r="H15" s="5"/>
      <c r="I15" s="26"/>
      <c r="J15" s="5"/>
      <c r="K15" s="5"/>
      <c r="L15" s="5"/>
      <c r="M15" s="1"/>
    </row>
    <row r="16" spans="1:14" ht="24" customHeight="1">
      <c r="A16" s="28">
        <v>6</v>
      </c>
      <c r="B16" s="26"/>
      <c r="C16" s="5"/>
      <c r="D16" s="112"/>
      <c r="E16" s="5"/>
      <c r="F16" s="6">
        <f t="shared" ca="1" si="1"/>
        <v>126</v>
      </c>
      <c r="G16" s="35" t="s">
        <v>137</v>
      </c>
      <c r="H16" s="5"/>
      <c r="I16" s="26"/>
      <c r="J16" s="5"/>
      <c r="K16" s="5"/>
      <c r="L16" s="5"/>
      <c r="M16" s="45"/>
    </row>
    <row r="17" spans="1:18" ht="24" customHeight="1">
      <c r="A17" s="28">
        <v>7</v>
      </c>
      <c r="B17" s="26"/>
      <c r="C17" s="5"/>
      <c r="D17" s="112"/>
      <c r="E17" s="5"/>
      <c r="F17" s="6">
        <f t="shared" ca="1" si="1"/>
        <v>126</v>
      </c>
      <c r="G17" s="35" t="s">
        <v>137</v>
      </c>
      <c r="H17" s="5"/>
      <c r="I17" s="26"/>
      <c r="J17" s="5"/>
      <c r="K17" s="5"/>
      <c r="L17" s="5"/>
      <c r="M17" s="86" t="s">
        <v>143</v>
      </c>
    </row>
    <row r="18" spans="1:18" s="24" customFormat="1" ht="24" customHeight="1">
      <c r="A18" s="28">
        <v>8</v>
      </c>
      <c r="B18" s="26"/>
      <c r="C18" s="5"/>
      <c r="D18" s="112"/>
      <c r="E18" s="5"/>
      <c r="F18" s="6">
        <f t="shared" ca="1" si="1"/>
        <v>126</v>
      </c>
      <c r="G18" s="35" t="s">
        <v>137</v>
      </c>
      <c r="H18" s="5"/>
      <c r="I18" s="26"/>
      <c r="J18" s="5"/>
      <c r="K18" s="5"/>
      <c r="L18" s="5"/>
      <c r="M18" s="87" t="s">
        <v>142</v>
      </c>
      <c r="N18" s="1"/>
      <c r="O18" s="1"/>
      <c r="P18" s="1"/>
      <c r="Q18" s="1"/>
      <c r="R18" s="1"/>
    </row>
    <row r="19" spans="1:18" s="24" customFormat="1" ht="24" customHeight="1">
      <c r="A19" s="28"/>
      <c r="B19" s="184"/>
      <c r="C19" s="185"/>
      <c r="D19" s="185"/>
      <c r="E19" s="185"/>
      <c r="F19" s="185"/>
      <c r="G19" s="185"/>
      <c r="H19" s="185"/>
      <c r="I19" s="185"/>
      <c r="J19" s="185"/>
      <c r="K19" s="185"/>
      <c r="L19" s="186"/>
      <c r="M19" s="87" t="s">
        <v>141</v>
      </c>
      <c r="N19" s="1"/>
      <c r="O19" s="1"/>
      <c r="P19" s="1"/>
      <c r="Q19" s="1"/>
      <c r="R19" s="1"/>
    </row>
    <row r="20" spans="1:18" s="24" customFormat="1" ht="24" customHeight="1">
      <c r="A20" s="159"/>
      <c r="B20" s="160"/>
      <c r="C20" s="160"/>
      <c r="D20" s="160"/>
      <c r="E20" s="160"/>
      <c r="F20" s="160"/>
      <c r="G20" s="160"/>
      <c r="H20" s="160"/>
      <c r="I20" s="160"/>
      <c r="J20" s="160"/>
      <c r="K20" s="160"/>
      <c r="L20" s="160"/>
      <c r="M20" s="87" t="s">
        <v>110</v>
      </c>
      <c r="N20" s="1"/>
    </row>
    <row r="21" spans="1:18" s="24" customFormat="1" ht="24" customHeight="1">
      <c r="A21" s="151"/>
      <c r="B21" s="151"/>
      <c r="C21" s="151"/>
      <c r="D21" s="151"/>
      <c r="E21" s="151"/>
      <c r="F21" s="151"/>
      <c r="G21" s="151"/>
      <c r="H21" s="151"/>
      <c r="I21" s="151"/>
      <c r="J21" s="151"/>
      <c r="K21" s="1"/>
      <c r="L21" s="1"/>
      <c r="M21" s="45"/>
      <c r="N21" s="1"/>
    </row>
    <row r="22" spans="1:18" s="24" customFormat="1" ht="24" customHeight="1">
      <c r="A22" s="152" t="s">
        <v>140</v>
      </c>
      <c r="B22" s="153"/>
      <c r="C22" s="153"/>
      <c r="D22" s="153"/>
      <c r="E22" s="153"/>
      <c r="F22" s="153"/>
      <c r="G22" s="153"/>
      <c r="H22" s="153"/>
      <c r="I22" s="153"/>
      <c r="J22" s="153"/>
      <c r="K22" s="153"/>
      <c r="L22" s="153"/>
      <c r="M22" s="45"/>
      <c r="N22" s="1"/>
    </row>
    <row r="23" spans="1:18" s="24" customFormat="1" ht="24" customHeight="1" thickBot="1">
      <c r="A23" s="187" t="s">
        <v>55</v>
      </c>
      <c r="B23" s="188"/>
      <c r="C23" s="188"/>
      <c r="D23" s="188"/>
      <c r="E23" s="188"/>
      <c r="F23" s="188"/>
      <c r="G23" s="188"/>
      <c r="H23" s="188"/>
      <c r="I23" s="188"/>
      <c r="J23" s="188"/>
      <c r="K23" s="188"/>
      <c r="L23" s="188"/>
      <c r="M23" s="48"/>
      <c r="N23" s="1"/>
    </row>
    <row r="24" spans="1:18" ht="24" customHeight="1" thickBot="1">
      <c r="A24" s="179" t="s">
        <v>133</v>
      </c>
      <c r="B24" s="180"/>
      <c r="C24" s="180"/>
      <c r="D24" s="180"/>
      <c r="E24" s="180"/>
      <c r="F24" s="180"/>
      <c r="G24" s="181" t="s">
        <v>134</v>
      </c>
      <c r="H24" s="182"/>
      <c r="I24" s="182"/>
      <c r="J24" s="183"/>
      <c r="K24" s="39"/>
      <c r="L24" s="40"/>
      <c r="M24" s="86"/>
    </row>
    <row r="25" spans="1:18" ht="24" customHeight="1">
      <c r="A25" s="161"/>
      <c r="B25" s="162"/>
      <c r="C25" s="162"/>
      <c r="D25" s="162"/>
      <c r="E25" s="162"/>
      <c r="F25" s="163"/>
      <c r="G25" s="170"/>
      <c r="H25" s="171"/>
      <c r="I25" s="171"/>
      <c r="J25" s="172"/>
      <c r="K25" s="39"/>
      <c r="L25" s="40"/>
      <c r="M25" s="87"/>
    </row>
    <row r="26" spans="1:18" ht="24" customHeight="1">
      <c r="A26" s="164"/>
      <c r="B26" s="165"/>
      <c r="C26" s="165"/>
      <c r="D26" s="165"/>
      <c r="E26" s="165"/>
      <c r="F26" s="166"/>
      <c r="G26" s="173"/>
      <c r="H26" s="174"/>
      <c r="I26" s="174"/>
      <c r="J26" s="175"/>
      <c r="M26" s="87"/>
    </row>
    <row r="27" spans="1:18" ht="24" customHeight="1">
      <c r="A27" s="164"/>
      <c r="B27" s="165"/>
      <c r="C27" s="165"/>
      <c r="D27" s="165"/>
      <c r="E27" s="165"/>
      <c r="F27" s="166"/>
      <c r="G27" s="173"/>
      <c r="H27" s="174"/>
      <c r="I27" s="174"/>
      <c r="J27" s="175"/>
      <c r="M27" s="1"/>
    </row>
    <row r="28" spans="1:18" ht="24" customHeight="1">
      <c r="A28" s="164"/>
      <c r="B28" s="165"/>
      <c r="C28" s="165"/>
      <c r="D28" s="165"/>
      <c r="E28" s="165"/>
      <c r="F28" s="166"/>
      <c r="G28" s="173"/>
      <c r="H28" s="174"/>
      <c r="I28" s="174"/>
      <c r="J28" s="175"/>
      <c r="M28" s="47"/>
    </row>
    <row r="29" spans="1:18" ht="24" customHeight="1">
      <c r="A29" s="164"/>
      <c r="B29" s="165"/>
      <c r="C29" s="165"/>
      <c r="D29" s="165"/>
      <c r="E29" s="165"/>
      <c r="F29" s="166"/>
      <c r="G29" s="173"/>
      <c r="H29" s="174"/>
      <c r="I29" s="174"/>
      <c r="J29" s="175"/>
      <c r="M29" s="46" t="s">
        <v>72</v>
      </c>
    </row>
    <row r="30" spans="1:18" ht="24" customHeight="1">
      <c r="A30" s="164"/>
      <c r="B30" s="165"/>
      <c r="C30" s="165"/>
      <c r="D30" s="165"/>
      <c r="E30" s="165"/>
      <c r="F30" s="166"/>
      <c r="G30" s="173"/>
      <c r="H30" s="174"/>
      <c r="I30" s="174"/>
      <c r="J30" s="175"/>
      <c r="M30" s="45" t="s">
        <v>73</v>
      </c>
    </row>
    <row r="31" spans="1:18" ht="24" customHeight="1" thickBot="1">
      <c r="A31" s="167"/>
      <c r="B31" s="168"/>
      <c r="C31" s="168"/>
      <c r="D31" s="168"/>
      <c r="E31" s="168"/>
      <c r="F31" s="169"/>
      <c r="G31" s="176"/>
      <c r="H31" s="177"/>
      <c r="I31" s="177"/>
      <c r="J31" s="178"/>
      <c r="M31" s="84" t="s">
        <v>108</v>
      </c>
    </row>
    <row r="32" spans="1:18" ht="24" customHeight="1" thickBot="1">
      <c r="A32" s="179" t="s">
        <v>135</v>
      </c>
      <c r="B32" s="180"/>
      <c r="C32" s="180"/>
      <c r="D32" s="180"/>
      <c r="E32" s="180"/>
      <c r="F32" s="180"/>
      <c r="G32" s="181" t="s">
        <v>136</v>
      </c>
      <c r="H32" s="182"/>
      <c r="I32" s="182"/>
      <c r="J32" s="183"/>
      <c r="M32" s="84" t="s">
        <v>83</v>
      </c>
    </row>
    <row r="33" spans="1:14" ht="24" customHeight="1">
      <c r="A33" s="108"/>
      <c r="B33" s="109"/>
      <c r="C33" s="109"/>
      <c r="D33" s="109"/>
      <c r="E33" s="109"/>
      <c r="F33" s="109"/>
      <c r="G33" s="103"/>
      <c r="H33" s="102"/>
      <c r="I33" s="102"/>
      <c r="J33" s="104"/>
      <c r="M33" s="1"/>
    </row>
    <row r="34" spans="1:14" ht="24" customHeight="1">
      <c r="A34" s="108"/>
      <c r="B34" s="109"/>
      <c r="C34" s="109"/>
      <c r="D34" s="109"/>
      <c r="E34" s="109"/>
      <c r="F34" s="109"/>
      <c r="G34" s="103"/>
      <c r="H34" s="102"/>
      <c r="I34" s="102"/>
      <c r="J34" s="104"/>
      <c r="M34" s="1"/>
    </row>
    <row r="35" spans="1:14" ht="24" customHeight="1">
      <c r="A35" s="108"/>
      <c r="B35" s="109"/>
      <c r="C35" s="109"/>
      <c r="D35" s="109"/>
      <c r="E35" s="109"/>
      <c r="F35" s="109"/>
      <c r="G35" s="103"/>
      <c r="H35" s="102"/>
      <c r="I35" s="102"/>
      <c r="J35" s="104"/>
      <c r="M35" s="1"/>
    </row>
    <row r="36" spans="1:14" ht="24" customHeight="1">
      <c r="A36" s="108"/>
      <c r="B36" s="109"/>
      <c r="C36" s="109"/>
      <c r="D36" s="109"/>
      <c r="E36" s="109"/>
      <c r="F36" s="109"/>
      <c r="G36" s="103"/>
      <c r="H36" s="102"/>
      <c r="I36" s="102"/>
      <c r="J36" s="104"/>
      <c r="M36" s="1"/>
    </row>
    <row r="37" spans="1:14" ht="24" customHeight="1">
      <c r="A37" s="108"/>
      <c r="B37" s="109"/>
      <c r="C37" s="109"/>
      <c r="D37" s="109"/>
      <c r="E37" s="109"/>
      <c r="F37" s="109"/>
      <c r="G37" s="103"/>
      <c r="H37" s="102"/>
      <c r="I37" s="102"/>
      <c r="J37" s="104"/>
      <c r="M37" s="1"/>
    </row>
    <row r="38" spans="1:14" ht="24" customHeight="1">
      <c r="A38" s="108"/>
      <c r="B38" s="109"/>
      <c r="C38" s="109"/>
      <c r="D38" s="109"/>
      <c r="E38" s="109"/>
      <c r="F38" s="109"/>
      <c r="G38" s="103"/>
      <c r="H38" s="102"/>
      <c r="I38" s="102"/>
      <c r="J38" s="104"/>
      <c r="M38" s="1"/>
    </row>
    <row r="39" spans="1:14" ht="24" customHeight="1" thickBot="1">
      <c r="A39" s="110"/>
      <c r="B39" s="111"/>
      <c r="C39" s="111"/>
      <c r="D39" s="111"/>
      <c r="E39" s="111"/>
      <c r="F39" s="111"/>
      <c r="G39" s="105"/>
      <c r="H39" s="106"/>
      <c r="I39" s="106"/>
      <c r="J39" s="107"/>
      <c r="M39" s="1"/>
      <c r="N39" s="1" t="s">
        <v>74</v>
      </c>
    </row>
    <row r="40" spans="1:14" ht="24" customHeight="1">
      <c r="A40" s="113"/>
      <c r="B40" s="114"/>
      <c r="C40" s="114"/>
      <c r="D40" s="114"/>
      <c r="E40" s="114"/>
      <c r="F40" s="114"/>
      <c r="G40" s="114"/>
      <c r="H40" s="114"/>
      <c r="I40" s="114"/>
      <c r="J40" s="114"/>
      <c r="M40" s="48"/>
      <c r="N40" s="1" t="s">
        <v>80</v>
      </c>
    </row>
    <row r="41" spans="1:14" ht="24" customHeight="1">
      <c r="A41" s="100"/>
      <c r="B41" s="101"/>
      <c r="C41" s="101"/>
      <c r="D41" s="101"/>
      <c r="E41" s="101"/>
      <c r="F41" s="101"/>
      <c r="G41" s="101"/>
      <c r="H41" s="101"/>
      <c r="I41" s="101"/>
      <c r="J41" s="101"/>
      <c r="M41" s="49"/>
      <c r="N41" s="1" t="s">
        <v>75</v>
      </c>
    </row>
    <row r="42" spans="1:14" ht="24" customHeight="1">
      <c r="A42" s="100"/>
      <c r="B42" s="101"/>
      <c r="C42" s="101"/>
      <c r="D42" s="101"/>
      <c r="E42" s="101"/>
      <c r="F42" s="101"/>
      <c r="G42" s="101"/>
      <c r="H42" s="101"/>
      <c r="I42" s="101"/>
      <c r="J42" s="101"/>
      <c r="M42" s="1"/>
      <c r="N42" s="1" t="s">
        <v>81</v>
      </c>
    </row>
    <row r="43" spans="1:14" ht="24" customHeight="1">
      <c r="M43" s="1"/>
      <c r="N43" s="1" t="s">
        <v>82</v>
      </c>
    </row>
    <row r="44" spans="1:14" ht="24" customHeight="1">
      <c r="M44" s="1"/>
    </row>
    <row r="45" spans="1:14" ht="24" customHeight="1">
      <c r="M45" s="1"/>
    </row>
    <row r="46" spans="1:14" ht="24" customHeight="1">
      <c r="M46" s="1"/>
    </row>
    <row r="47" spans="1:14" ht="24" customHeight="1">
      <c r="M47" s="1"/>
    </row>
    <row r="48" spans="1:14" ht="24" customHeight="1">
      <c r="M48" s="1"/>
    </row>
    <row r="49" spans="13:13" ht="24" customHeight="1">
      <c r="M49" s="1"/>
    </row>
  </sheetData>
  <mergeCells count="18">
    <mergeCell ref="A25:F31"/>
    <mergeCell ref="G25:J31"/>
    <mergeCell ref="A32:F32"/>
    <mergeCell ref="G32:J32"/>
    <mergeCell ref="B19:L19"/>
    <mergeCell ref="A23:L23"/>
    <mergeCell ref="A24:F24"/>
    <mergeCell ref="G24:J24"/>
    <mergeCell ref="A1:L1"/>
    <mergeCell ref="B3:C3"/>
    <mergeCell ref="F5:F6"/>
    <mergeCell ref="A21:J21"/>
    <mergeCell ref="A22:L22"/>
    <mergeCell ref="B5:D5"/>
    <mergeCell ref="B6:D6"/>
    <mergeCell ref="B7:D7"/>
    <mergeCell ref="H8:K8"/>
    <mergeCell ref="A20:L20"/>
  </mergeCells>
  <phoneticPr fontId="2"/>
  <dataValidations count="1">
    <dataValidation type="list" allowBlank="1" showInputMessage="1" showErrorMessage="1" sqref="L10:L18" xr:uid="{00000000-0002-0000-0D00-000000000000}">
      <formula1>$N$39:$N$43</formula1>
    </dataValidation>
  </dataValidations>
  <printOptions horizontalCentered="1"/>
  <pageMargins left="0.25" right="0.25"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N49"/>
  <sheetViews>
    <sheetView view="pageBreakPreview" zoomScale="115" zoomScaleNormal="100" zoomScaleSheetLayoutView="115" workbookViewId="0">
      <selection activeCell="G25" sqref="G25:J31"/>
    </sheetView>
  </sheetViews>
  <sheetFormatPr defaultColWidth="8.69921875" defaultRowHeight="24" customHeight="1"/>
  <cols>
    <col min="1" max="1" width="5.8984375" style="1" bestFit="1" customWidth="1"/>
    <col min="2" max="2" width="9.3984375" style="1" customWidth="1"/>
    <col min="3" max="3" width="8.8984375" style="1" bestFit="1" customWidth="1"/>
    <col min="4" max="4" width="16.59765625" style="1" bestFit="1" customWidth="1"/>
    <col min="5" max="5" width="5.09765625" style="1" customWidth="1"/>
    <col min="6" max="6" width="4.796875" style="1" customWidth="1"/>
    <col min="7" max="7" width="8.69921875" style="1" bestFit="1" customWidth="1"/>
    <col min="8" max="8" width="33.59765625" style="1" customWidth="1"/>
    <col min="9" max="9" width="8.8984375" style="1" bestFit="1" customWidth="1"/>
    <col min="10" max="10" width="4.3984375" style="1" bestFit="1" customWidth="1"/>
    <col min="11" max="11" width="13.8984375" style="1" customWidth="1"/>
    <col min="12" max="12" width="7.3984375" style="1" bestFit="1" customWidth="1"/>
    <col min="13" max="13" width="10.69921875" style="24" bestFit="1" customWidth="1"/>
    <col min="14" max="14" width="12" style="1" bestFit="1" customWidth="1"/>
    <col min="15" max="16384" width="8.69921875" style="1"/>
  </cols>
  <sheetData>
    <row r="1" spans="1:14" ht="24" customHeight="1">
      <c r="A1" s="146" t="s">
        <v>128</v>
      </c>
      <c r="B1" s="146"/>
      <c r="C1" s="146"/>
      <c r="D1" s="146"/>
      <c r="E1" s="146"/>
      <c r="F1" s="146"/>
      <c r="G1" s="146"/>
      <c r="H1" s="146"/>
      <c r="I1" s="146"/>
      <c r="J1" s="146"/>
      <c r="K1" s="146"/>
      <c r="L1" s="146"/>
      <c r="M1" s="7">
        <f ca="1">TODAY()</f>
        <v>46147</v>
      </c>
    </row>
    <row r="2" spans="1:14" ht="23.4" customHeight="1">
      <c r="L2" s="24"/>
      <c r="M2" s="1"/>
    </row>
    <row r="3" spans="1:14" ht="24" customHeight="1">
      <c r="A3" s="50" t="s">
        <v>24</v>
      </c>
      <c r="B3" s="147" t="str">
        <f>【基本情報】!B3</f>
        <v>令和8年　月　日</v>
      </c>
      <c r="C3" s="148"/>
      <c r="D3" s="75"/>
      <c r="G3" s="88"/>
      <c r="L3" s="24"/>
    </row>
    <row r="4" spans="1:14" ht="24" customHeight="1">
      <c r="L4" s="24"/>
    </row>
    <row r="5" spans="1:14" ht="24" customHeight="1">
      <c r="A5" s="50" t="s">
        <v>23</v>
      </c>
      <c r="B5" s="154">
        <f>【基本情報】!B4</f>
        <v>0</v>
      </c>
      <c r="C5" s="155"/>
      <c r="D5" s="156"/>
      <c r="F5" s="149" t="s">
        <v>21</v>
      </c>
      <c r="G5" s="71" t="str">
        <f>【基本情報】!B7</f>
        <v>〒　　　-</v>
      </c>
      <c r="H5" s="72"/>
      <c r="I5" s="22"/>
      <c r="J5" s="22"/>
      <c r="K5" s="22"/>
      <c r="L5" s="44"/>
      <c r="M5" s="44" t="s">
        <v>71</v>
      </c>
    </row>
    <row r="6" spans="1:14" ht="24" customHeight="1">
      <c r="A6" s="50" t="s">
        <v>8</v>
      </c>
      <c r="B6" s="154">
        <f>【基本情報】!B5</f>
        <v>0</v>
      </c>
      <c r="C6" s="155"/>
      <c r="D6" s="156"/>
      <c r="F6" s="150"/>
      <c r="G6" s="73">
        <f>【基本情報】!B8</f>
        <v>0</v>
      </c>
      <c r="H6" s="74"/>
      <c r="I6" s="33"/>
      <c r="J6" s="33"/>
      <c r="K6" s="33"/>
      <c r="L6" s="45"/>
      <c r="M6" s="81" t="s">
        <v>106</v>
      </c>
    </row>
    <row r="7" spans="1:14" ht="24" customHeight="1">
      <c r="A7" s="50" t="s">
        <v>6</v>
      </c>
      <c r="B7" s="154">
        <f>【基本情報】!B6</f>
        <v>0</v>
      </c>
      <c r="C7" s="155"/>
      <c r="D7" s="156"/>
      <c r="F7" s="58" t="s">
        <v>22</v>
      </c>
      <c r="G7" s="71" t="str">
        <f>【基本情報】!B9</f>
        <v>090-1111－2222</v>
      </c>
      <c r="H7" s="72"/>
      <c r="I7" s="22"/>
      <c r="J7" s="22"/>
      <c r="K7" s="22"/>
      <c r="L7" s="46"/>
      <c r="M7" s="45" t="s">
        <v>65</v>
      </c>
    </row>
    <row r="8" spans="1:14" ht="24" customHeight="1">
      <c r="H8" s="189"/>
      <c r="I8" s="189"/>
      <c r="J8" s="189"/>
      <c r="K8" s="189"/>
      <c r="L8" s="22"/>
      <c r="M8" s="46" t="s">
        <v>68</v>
      </c>
      <c r="N8" s="24"/>
    </row>
    <row r="9" spans="1:14" ht="24" customHeight="1">
      <c r="A9" s="50" t="s">
        <v>0</v>
      </c>
      <c r="B9" s="51" t="s">
        <v>26</v>
      </c>
      <c r="C9" s="50" t="s" ph="1">
        <v>7</v>
      </c>
      <c r="D9" s="50" t="s">
        <v>2</v>
      </c>
      <c r="E9" s="50" t="s">
        <v>1</v>
      </c>
      <c r="F9" s="50" t="s">
        <v>3</v>
      </c>
      <c r="G9" s="50" t="s">
        <v>19</v>
      </c>
      <c r="H9" s="50" t="s">
        <v>4</v>
      </c>
      <c r="I9" s="51" t="s">
        <v>181</v>
      </c>
      <c r="J9" s="50" t="s">
        <v>32</v>
      </c>
      <c r="K9" s="50" t="s">
        <v>132</v>
      </c>
      <c r="L9" s="51" t="s">
        <v>33</v>
      </c>
      <c r="M9" s="46" t="s">
        <v>66</v>
      </c>
      <c r="N9" s="24"/>
    </row>
    <row r="10" spans="1:14" ht="24" customHeight="1">
      <c r="A10" s="52" t="s">
        <v>131</v>
      </c>
      <c r="B10" s="57" t="s">
        <v>20</v>
      </c>
      <c r="C10" s="52" t="s" ph="1">
        <v>27</v>
      </c>
      <c r="D10" s="53">
        <v>38528</v>
      </c>
      <c r="E10" s="52" t="s">
        <v>5</v>
      </c>
      <c r="F10" s="54">
        <f ca="1">DATEDIF(D10,$M$1,"Y")</f>
        <v>20</v>
      </c>
      <c r="G10" s="55" t="str">
        <f ca="1">CHOOSE(DATEDIF(D10,DATE(YEAR(TODAY())-(MONTH(TODAY())&lt;=3)*1,4,1),"Y")-2,"年少","年中","年長","小1","小2","小3","小4","小5","小6","中1","中2","中3","高1","高2","高3","大1","大2","大3","大4")</f>
        <v>大3</v>
      </c>
      <c r="H10" s="56" t="s">
        <v>35</v>
      </c>
      <c r="I10" s="52">
        <v>10004</v>
      </c>
      <c r="J10" s="52" t="s">
        <v>107</v>
      </c>
      <c r="K10" s="82" t="s">
        <v>139</v>
      </c>
      <c r="L10" s="83" t="s">
        <v>80</v>
      </c>
      <c r="M10" s="46" t="s">
        <v>67</v>
      </c>
    </row>
    <row r="11" spans="1:14" ht="24" customHeight="1">
      <c r="A11" s="28">
        <v>1</v>
      </c>
      <c r="B11" s="25"/>
      <c r="C11" s="2" ph="1"/>
      <c r="D11" s="76"/>
      <c r="E11" s="2"/>
      <c r="F11" s="6">
        <f t="shared" ref="F11:F12" ca="1" si="0">DATEDIF(D11,$M$1,"Y")</f>
        <v>126</v>
      </c>
      <c r="G11" s="35" t="s">
        <v>137</v>
      </c>
      <c r="H11" s="3"/>
      <c r="I11" s="25"/>
      <c r="J11" s="2"/>
      <c r="K11" s="69"/>
      <c r="L11" s="27"/>
      <c r="M11" s="45" t="s">
        <v>69</v>
      </c>
    </row>
    <row r="12" spans="1:14" ht="24" customHeight="1">
      <c r="A12" s="28">
        <v>2</v>
      </c>
      <c r="B12" s="25"/>
      <c r="C12" s="2" ph="1"/>
      <c r="D12" s="112"/>
      <c r="E12" s="2"/>
      <c r="F12" s="6">
        <f t="shared" ca="1" si="0"/>
        <v>126</v>
      </c>
      <c r="G12" s="35" t="s">
        <v>137</v>
      </c>
      <c r="H12" s="3"/>
      <c r="I12" s="25"/>
      <c r="J12" s="2"/>
      <c r="K12" s="2"/>
      <c r="L12" s="27"/>
      <c r="M12" s="45" t="s">
        <v>70</v>
      </c>
    </row>
    <row r="13" spans="1:14" ht="24" customHeight="1">
      <c r="A13" s="28">
        <v>3</v>
      </c>
      <c r="B13" s="25"/>
      <c r="C13" s="2" ph="1"/>
      <c r="D13" s="112"/>
      <c r="E13" s="2"/>
      <c r="F13" s="6">
        <f ca="1">DATEDIF(D13,$M$1,"Y")</f>
        <v>126</v>
      </c>
      <c r="G13" s="35" t="s">
        <v>137</v>
      </c>
      <c r="H13" s="4"/>
      <c r="I13" s="25"/>
      <c r="J13" s="2"/>
      <c r="K13" s="2"/>
      <c r="L13" s="2"/>
      <c r="M13" s="1"/>
    </row>
    <row r="14" spans="1:14" ht="24" customHeight="1">
      <c r="A14" s="28">
        <v>4</v>
      </c>
      <c r="B14" s="25"/>
      <c r="C14" s="2" ph="1"/>
      <c r="D14" s="112"/>
      <c r="E14" s="2"/>
      <c r="F14" s="6">
        <f t="shared" ref="F14:F18" ca="1" si="1">DATEDIF(D14,$M$1,"Y")</f>
        <v>126</v>
      </c>
      <c r="G14" s="35" t="s">
        <v>137</v>
      </c>
      <c r="H14" s="4"/>
      <c r="I14" s="25"/>
      <c r="J14" s="2"/>
      <c r="K14" s="2"/>
      <c r="L14" s="2"/>
      <c r="M14" s="80"/>
    </row>
    <row r="15" spans="1:14" ht="24" customHeight="1">
      <c r="A15" s="28">
        <v>5</v>
      </c>
      <c r="B15" s="26"/>
      <c r="C15" s="5"/>
      <c r="D15" s="112"/>
      <c r="E15" s="5"/>
      <c r="F15" s="6">
        <f t="shared" ca="1" si="1"/>
        <v>126</v>
      </c>
      <c r="G15" s="35" t="s">
        <v>137</v>
      </c>
      <c r="H15" s="5"/>
      <c r="I15" s="26"/>
      <c r="J15" s="5"/>
      <c r="K15" s="5"/>
      <c r="L15" s="5"/>
      <c r="M15" s="1"/>
    </row>
    <row r="16" spans="1:14" ht="24" customHeight="1">
      <c r="A16" s="28">
        <v>6</v>
      </c>
      <c r="B16" s="26"/>
      <c r="C16" s="5"/>
      <c r="D16" s="112"/>
      <c r="E16" s="5"/>
      <c r="F16" s="6">
        <f t="shared" ca="1" si="1"/>
        <v>126</v>
      </c>
      <c r="G16" s="35" t="s">
        <v>137</v>
      </c>
      <c r="H16" s="5"/>
      <c r="I16" s="26"/>
      <c r="J16" s="5"/>
      <c r="K16" s="5"/>
      <c r="L16" s="5"/>
      <c r="M16" s="45"/>
    </row>
    <row r="17" spans="1:14" ht="24" customHeight="1">
      <c r="A17" s="28">
        <v>7</v>
      </c>
      <c r="B17" s="26"/>
      <c r="C17" s="5"/>
      <c r="D17" s="112"/>
      <c r="E17" s="5"/>
      <c r="F17" s="6">
        <f t="shared" ca="1" si="1"/>
        <v>126</v>
      </c>
      <c r="G17" s="35" t="s">
        <v>137</v>
      </c>
      <c r="H17" s="5"/>
      <c r="I17" s="26"/>
      <c r="J17" s="5"/>
      <c r="K17" s="5"/>
      <c r="L17" s="5"/>
      <c r="M17" s="86" t="s">
        <v>143</v>
      </c>
    </row>
    <row r="18" spans="1:14" s="24" customFormat="1" ht="24" customHeight="1">
      <c r="A18" s="28">
        <v>8</v>
      </c>
      <c r="B18" s="26"/>
      <c r="C18" s="5"/>
      <c r="D18" s="112"/>
      <c r="E18" s="5"/>
      <c r="F18" s="6">
        <f t="shared" ca="1" si="1"/>
        <v>126</v>
      </c>
      <c r="G18" s="35" t="s">
        <v>137</v>
      </c>
      <c r="H18" s="5"/>
      <c r="I18" s="26"/>
      <c r="J18" s="5"/>
      <c r="K18" s="5"/>
      <c r="L18" s="5"/>
      <c r="M18" s="87" t="s">
        <v>142</v>
      </c>
      <c r="N18" s="1"/>
    </row>
    <row r="19" spans="1:14" s="24" customFormat="1" ht="24" customHeight="1">
      <c r="A19" s="28"/>
      <c r="B19" s="184"/>
      <c r="C19" s="185"/>
      <c r="D19" s="185"/>
      <c r="E19" s="185"/>
      <c r="F19" s="185"/>
      <c r="G19" s="185"/>
      <c r="H19" s="185"/>
      <c r="I19" s="185"/>
      <c r="J19" s="185"/>
      <c r="K19" s="185"/>
      <c r="L19" s="186"/>
      <c r="M19" s="87" t="s">
        <v>141</v>
      </c>
      <c r="N19" s="1"/>
    </row>
    <row r="20" spans="1:14" s="24" customFormat="1" ht="24" customHeight="1">
      <c r="A20" s="159"/>
      <c r="B20" s="160"/>
      <c r="C20" s="160"/>
      <c r="D20" s="160"/>
      <c r="E20" s="160"/>
      <c r="F20" s="160"/>
      <c r="G20" s="160"/>
      <c r="H20" s="160"/>
      <c r="I20" s="160"/>
      <c r="J20" s="160"/>
      <c r="K20" s="160"/>
      <c r="L20" s="160"/>
      <c r="M20" s="87" t="s">
        <v>110</v>
      </c>
      <c r="N20" s="1"/>
    </row>
    <row r="21" spans="1:14" s="24" customFormat="1" ht="24" customHeight="1">
      <c r="A21" s="151"/>
      <c r="B21" s="151"/>
      <c r="C21" s="151"/>
      <c r="D21" s="151"/>
      <c r="E21" s="151"/>
      <c r="F21" s="151"/>
      <c r="G21" s="151"/>
      <c r="H21" s="151"/>
      <c r="I21" s="151"/>
      <c r="J21" s="151"/>
      <c r="K21" s="1"/>
      <c r="L21" s="1"/>
      <c r="M21" s="45"/>
      <c r="N21" s="1"/>
    </row>
    <row r="22" spans="1:14" s="24" customFormat="1" ht="24" customHeight="1">
      <c r="A22" s="152" t="s">
        <v>140</v>
      </c>
      <c r="B22" s="153"/>
      <c r="C22" s="153"/>
      <c r="D22" s="153"/>
      <c r="E22" s="153"/>
      <c r="F22" s="153"/>
      <c r="G22" s="153"/>
      <c r="H22" s="153"/>
      <c r="I22" s="153"/>
      <c r="J22" s="153"/>
      <c r="K22" s="153"/>
      <c r="L22" s="153"/>
      <c r="M22" s="45"/>
      <c r="N22" s="1"/>
    </row>
    <row r="23" spans="1:14" s="24" customFormat="1" ht="24" customHeight="1" thickBot="1">
      <c r="A23" s="187" t="s">
        <v>55</v>
      </c>
      <c r="B23" s="188"/>
      <c r="C23" s="188"/>
      <c r="D23" s="188"/>
      <c r="E23" s="188"/>
      <c r="F23" s="188"/>
      <c r="G23" s="188"/>
      <c r="H23" s="188"/>
      <c r="I23" s="188"/>
      <c r="J23" s="188"/>
      <c r="K23" s="188"/>
      <c r="L23" s="188"/>
      <c r="M23" s="48"/>
      <c r="N23" s="1"/>
    </row>
    <row r="24" spans="1:14" ht="24" customHeight="1" thickBot="1">
      <c r="A24" s="179" t="s">
        <v>133</v>
      </c>
      <c r="B24" s="180"/>
      <c r="C24" s="180"/>
      <c r="D24" s="180"/>
      <c r="E24" s="180"/>
      <c r="F24" s="180"/>
      <c r="G24" s="181" t="s">
        <v>134</v>
      </c>
      <c r="H24" s="182"/>
      <c r="I24" s="182"/>
      <c r="J24" s="183"/>
      <c r="K24" s="39"/>
      <c r="L24" s="40"/>
      <c r="M24" s="86"/>
    </row>
    <row r="25" spans="1:14" ht="24" customHeight="1">
      <c r="A25" s="161"/>
      <c r="B25" s="162"/>
      <c r="C25" s="162"/>
      <c r="D25" s="162"/>
      <c r="E25" s="162"/>
      <c r="F25" s="163"/>
      <c r="G25" s="170"/>
      <c r="H25" s="171"/>
      <c r="I25" s="171"/>
      <c r="J25" s="172"/>
      <c r="K25" s="39"/>
      <c r="L25" s="40"/>
      <c r="M25" s="87"/>
    </row>
    <row r="26" spans="1:14" ht="24" customHeight="1">
      <c r="A26" s="164"/>
      <c r="B26" s="165"/>
      <c r="C26" s="165"/>
      <c r="D26" s="165"/>
      <c r="E26" s="165"/>
      <c r="F26" s="166"/>
      <c r="G26" s="173"/>
      <c r="H26" s="174"/>
      <c r="I26" s="174"/>
      <c r="J26" s="175"/>
      <c r="M26" s="87"/>
    </row>
    <row r="27" spans="1:14" ht="24" customHeight="1">
      <c r="A27" s="164"/>
      <c r="B27" s="165"/>
      <c r="C27" s="165"/>
      <c r="D27" s="165"/>
      <c r="E27" s="165"/>
      <c r="F27" s="166"/>
      <c r="G27" s="173"/>
      <c r="H27" s="174"/>
      <c r="I27" s="174"/>
      <c r="J27" s="175"/>
      <c r="M27" s="1"/>
    </row>
    <row r="28" spans="1:14" ht="24" customHeight="1">
      <c r="A28" s="164"/>
      <c r="B28" s="165"/>
      <c r="C28" s="165"/>
      <c r="D28" s="165"/>
      <c r="E28" s="165"/>
      <c r="F28" s="166"/>
      <c r="G28" s="173"/>
      <c r="H28" s="174"/>
      <c r="I28" s="174"/>
      <c r="J28" s="175"/>
      <c r="M28" s="47"/>
    </row>
    <row r="29" spans="1:14" ht="24" customHeight="1">
      <c r="A29" s="164"/>
      <c r="B29" s="165"/>
      <c r="C29" s="165"/>
      <c r="D29" s="165"/>
      <c r="E29" s="165"/>
      <c r="F29" s="166"/>
      <c r="G29" s="173"/>
      <c r="H29" s="174"/>
      <c r="I29" s="174"/>
      <c r="J29" s="175"/>
      <c r="M29" s="46" t="s">
        <v>72</v>
      </c>
    </row>
    <row r="30" spans="1:14" ht="24" customHeight="1">
      <c r="A30" s="164"/>
      <c r="B30" s="165"/>
      <c r="C30" s="165"/>
      <c r="D30" s="165"/>
      <c r="E30" s="165"/>
      <c r="F30" s="166"/>
      <c r="G30" s="173"/>
      <c r="H30" s="174"/>
      <c r="I30" s="174"/>
      <c r="J30" s="175"/>
      <c r="M30" s="45" t="s">
        <v>73</v>
      </c>
    </row>
    <row r="31" spans="1:14" ht="24" customHeight="1" thickBot="1">
      <c r="A31" s="167"/>
      <c r="B31" s="168"/>
      <c r="C31" s="168"/>
      <c r="D31" s="168"/>
      <c r="E31" s="168"/>
      <c r="F31" s="169"/>
      <c r="G31" s="176"/>
      <c r="H31" s="177"/>
      <c r="I31" s="177"/>
      <c r="J31" s="178"/>
      <c r="M31" s="84" t="s">
        <v>108</v>
      </c>
    </row>
    <row r="32" spans="1:14" ht="24" customHeight="1" thickBot="1">
      <c r="A32" s="179" t="s">
        <v>135</v>
      </c>
      <c r="B32" s="180"/>
      <c r="C32" s="180"/>
      <c r="D32" s="180"/>
      <c r="E32" s="180"/>
      <c r="F32" s="180"/>
      <c r="G32" s="181" t="s">
        <v>136</v>
      </c>
      <c r="H32" s="182"/>
      <c r="I32" s="182"/>
      <c r="J32" s="183"/>
      <c r="M32" s="84" t="s">
        <v>83</v>
      </c>
    </row>
    <row r="33" spans="1:14" ht="24" customHeight="1">
      <c r="A33" s="108"/>
      <c r="B33" s="109"/>
      <c r="C33" s="109"/>
      <c r="D33" s="109"/>
      <c r="E33" s="109"/>
      <c r="F33" s="109"/>
      <c r="G33" s="103"/>
      <c r="H33" s="102"/>
      <c r="I33" s="102"/>
      <c r="J33" s="104"/>
      <c r="M33" s="1"/>
    </row>
    <row r="34" spans="1:14" ht="24" customHeight="1">
      <c r="A34" s="108"/>
      <c r="B34" s="109"/>
      <c r="C34" s="109"/>
      <c r="D34" s="109"/>
      <c r="E34" s="109"/>
      <c r="F34" s="109"/>
      <c r="G34" s="103"/>
      <c r="H34" s="102"/>
      <c r="I34" s="102"/>
      <c r="J34" s="104"/>
      <c r="M34" s="1"/>
    </row>
    <row r="35" spans="1:14" ht="24" customHeight="1">
      <c r="A35" s="108"/>
      <c r="B35" s="109"/>
      <c r="C35" s="109"/>
      <c r="D35" s="109"/>
      <c r="E35" s="109"/>
      <c r="F35" s="109"/>
      <c r="G35" s="103"/>
      <c r="H35" s="102"/>
      <c r="I35" s="102"/>
      <c r="J35" s="104"/>
      <c r="M35" s="1"/>
    </row>
    <row r="36" spans="1:14" ht="24" customHeight="1">
      <c r="A36" s="108"/>
      <c r="B36" s="109"/>
      <c r="C36" s="109"/>
      <c r="D36" s="109"/>
      <c r="E36" s="109"/>
      <c r="F36" s="109"/>
      <c r="G36" s="103"/>
      <c r="H36" s="102"/>
      <c r="I36" s="102"/>
      <c r="J36" s="104"/>
      <c r="M36" s="1"/>
    </row>
    <row r="37" spans="1:14" ht="24" customHeight="1">
      <c r="A37" s="108"/>
      <c r="B37" s="109"/>
      <c r="C37" s="109"/>
      <c r="D37" s="109"/>
      <c r="E37" s="109"/>
      <c r="F37" s="109"/>
      <c r="G37" s="103"/>
      <c r="H37" s="102"/>
      <c r="I37" s="102"/>
      <c r="J37" s="104"/>
      <c r="M37" s="1"/>
    </row>
    <row r="38" spans="1:14" ht="24" customHeight="1">
      <c r="A38" s="108"/>
      <c r="B38" s="109"/>
      <c r="C38" s="109"/>
      <c r="D38" s="109"/>
      <c r="E38" s="109"/>
      <c r="F38" s="109"/>
      <c r="G38" s="103"/>
      <c r="H38" s="102"/>
      <c r="I38" s="102"/>
      <c r="J38" s="104"/>
      <c r="M38" s="1"/>
    </row>
    <row r="39" spans="1:14" ht="24" customHeight="1" thickBot="1">
      <c r="A39" s="110"/>
      <c r="B39" s="111"/>
      <c r="C39" s="111"/>
      <c r="D39" s="111"/>
      <c r="E39" s="111"/>
      <c r="F39" s="111"/>
      <c r="G39" s="105"/>
      <c r="H39" s="106"/>
      <c r="I39" s="106"/>
      <c r="J39" s="107"/>
      <c r="M39" s="1"/>
      <c r="N39" s="1" t="s">
        <v>74</v>
      </c>
    </row>
    <row r="40" spans="1:14" ht="24" customHeight="1">
      <c r="A40" s="113"/>
      <c r="B40" s="114"/>
      <c r="C40" s="114"/>
      <c r="D40" s="114"/>
      <c r="E40" s="114"/>
      <c r="F40" s="114"/>
      <c r="G40" s="114"/>
      <c r="H40" s="114"/>
      <c r="I40" s="114"/>
      <c r="J40" s="114"/>
      <c r="M40" s="48"/>
      <c r="N40" s="1" t="s">
        <v>80</v>
      </c>
    </row>
    <row r="41" spans="1:14" ht="24" customHeight="1">
      <c r="A41" s="100"/>
      <c r="B41" s="101"/>
      <c r="C41" s="101"/>
      <c r="D41" s="101"/>
      <c r="E41" s="101"/>
      <c r="F41" s="101"/>
      <c r="G41" s="101"/>
      <c r="H41" s="101"/>
      <c r="I41" s="101"/>
      <c r="J41" s="101"/>
      <c r="M41" s="49"/>
      <c r="N41" s="1" t="s">
        <v>75</v>
      </c>
    </row>
    <row r="42" spans="1:14" ht="24" customHeight="1">
      <c r="A42" s="100"/>
      <c r="B42" s="101"/>
      <c r="C42" s="101"/>
      <c r="D42" s="101"/>
      <c r="E42" s="101"/>
      <c r="F42" s="101"/>
      <c r="G42" s="101"/>
      <c r="H42" s="101"/>
      <c r="I42" s="101"/>
      <c r="J42" s="101"/>
      <c r="M42" s="1"/>
      <c r="N42" s="1" t="s">
        <v>81</v>
      </c>
    </row>
    <row r="43" spans="1:14" ht="24" customHeight="1">
      <c r="M43" s="1"/>
      <c r="N43" s="1" t="s">
        <v>82</v>
      </c>
    </row>
    <row r="44" spans="1:14" ht="24" customHeight="1">
      <c r="M44" s="1"/>
    </row>
    <row r="45" spans="1:14" ht="24" customHeight="1">
      <c r="M45" s="1"/>
    </row>
    <row r="46" spans="1:14" ht="24" customHeight="1">
      <c r="M46" s="1"/>
    </row>
    <row r="47" spans="1:14" ht="24" customHeight="1">
      <c r="M47" s="1"/>
    </row>
    <row r="48" spans="1:14" ht="24" customHeight="1">
      <c r="M48" s="1"/>
    </row>
    <row r="49" s="1" customFormat="1" ht="24" customHeight="1"/>
  </sheetData>
  <mergeCells count="18">
    <mergeCell ref="A1:L1"/>
    <mergeCell ref="B5:D5"/>
    <mergeCell ref="F5:F6"/>
    <mergeCell ref="B6:D6"/>
    <mergeCell ref="B7:D7"/>
    <mergeCell ref="G25:J31"/>
    <mergeCell ref="A32:F32"/>
    <mergeCell ref="G32:J32"/>
    <mergeCell ref="B19:L19"/>
    <mergeCell ref="B3:C3"/>
    <mergeCell ref="A21:J21"/>
    <mergeCell ref="A22:L22"/>
    <mergeCell ref="A23:L23"/>
    <mergeCell ref="H8:K8"/>
    <mergeCell ref="A24:F24"/>
    <mergeCell ref="G24:J24"/>
    <mergeCell ref="A25:F31"/>
    <mergeCell ref="A20:L20"/>
  </mergeCells>
  <phoneticPr fontId="2"/>
  <dataValidations count="1">
    <dataValidation type="list" allowBlank="1" showInputMessage="1" showErrorMessage="1" sqref="L10:L18" xr:uid="{00000000-0002-0000-0E00-000000000000}">
      <formula1>$N$39:$N$43</formula1>
    </dataValidation>
  </dataValidations>
  <printOptions horizontalCentered="1"/>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7AA3-9437-4E58-834C-F3654B03CAD3}">
  <sheetPr>
    <tabColor rgb="FF00B0F0"/>
    <pageSetUpPr fitToPage="1"/>
  </sheetPr>
  <dimension ref="A1:N49"/>
  <sheetViews>
    <sheetView view="pageBreakPreview" zoomScale="115" zoomScaleNormal="100" zoomScaleSheetLayoutView="115" workbookViewId="0">
      <selection activeCell="A24" sqref="A24:F24"/>
    </sheetView>
  </sheetViews>
  <sheetFormatPr defaultColWidth="8.69921875" defaultRowHeight="10.8"/>
  <cols>
    <col min="1" max="1" width="6" style="1" bestFit="1" customWidth="1"/>
    <col min="2" max="2" width="9.3984375" style="1" customWidth="1"/>
    <col min="3" max="3" width="8.8984375" style="1" bestFit="1" customWidth="1"/>
    <col min="4" max="4" width="16.59765625" style="1" bestFit="1" customWidth="1"/>
    <col min="5" max="5" width="5.09765625" style="1" customWidth="1"/>
    <col min="6" max="6" width="4.69921875" style="1" bestFit="1" customWidth="1"/>
    <col min="7" max="7" width="8.69921875" style="1" bestFit="1"/>
    <col min="8" max="8" width="33.59765625" style="1" customWidth="1"/>
    <col min="9" max="9" width="9" style="1" bestFit="1" customWidth="1"/>
    <col min="10" max="10" width="4.3984375" style="1" bestFit="1" customWidth="1"/>
    <col min="11" max="11" width="13.8984375" style="1" customWidth="1"/>
    <col min="12" max="12" width="7.3984375" style="1" bestFit="1" customWidth="1"/>
    <col min="13" max="13" width="11.3984375" style="24" bestFit="1" customWidth="1"/>
    <col min="14" max="14" width="12" style="1" bestFit="1" customWidth="1"/>
    <col min="15" max="16384" width="8.69921875" style="1"/>
  </cols>
  <sheetData>
    <row r="1" spans="1:14" ht="24" customHeight="1">
      <c r="A1" s="146" t="s">
        <v>129</v>
      </c>
      <c r="B1" s="146"/>
      <c r="C1" s="146"/>
      <c r="D1" s="146"/>
      <c r="E1" s="146"/>
      <c r="F1" s="146"/>
      <c r="G1" s="146"/>
      <c r="H1" s="146"/>
      <c r="I1" s="146"/>
      <c r="J1" s="146"/>
      <c r="K1" s="146"/>
      <c r="L1" s="146"/>
      <c r="M1" s="7">
        <f ca="1">TODAY()</f>
        <v>46147</v>
      </c>
    </row>
    <row r="2" spans="1:14" ht="24" customHeight="1">
      <c r="L2" s="24"/>
      <c r="M2" s="1"/>
    </row>
    <row r="3" spans="1:14" ht="24" customHeight="1">
      <c r="A3" s="50" t="s">
        <v>24</v>
      </c>
      <c r="B3" s="147" t="str">
        <f>【基本情報】!B3</f>
        <v>令和8年　月　日</v>
      </c>
      <c r="C3" s="148"/>
      <c r="D3" s="75"/>
      <c r="G3" s="88"/>
      <c r="L3" s="24"/>
    </row>
    <row r="4" spans="1:14" ht="24" customHeight="1">
      <c r="L4" s="24"/>
    </row>
    <row r="5" spans="1:14" ht="24" customHeight="1">
      <c r="A5" s="50" t="s">
        <v>23</v>
      </c>
      <c r="B5" s="154">
        <f>【基本情報】!B4</f>
        <v>0</v>
      </c>
      <c r="C5" s="155"/>
      <c r="D5" s="156"/>
      <c r="F5" s="149" t="s">
        <v>21</v>
      </c>
      <c r="G5" s="71" t="str">
        <f>【基本情報】!B7</f>
        <v>〒　　　-</v>
      </c>
      <c r="H5" s="72"/>
      <c r="I5" s="22"/>
      <c r="J5" s="22"/>
      <c r="K5" s="22"/>
      <c r="L5" s="44"/>
      <c r="M5" s="44" t="s">
        <v>71</v>
      </c>
    </row>
    <row r="6" spans="1:14" ht="24" customHeight="1">
      <c r="A6" s="50" t="s">
        <v>8</v>
      </c>
      <c r="B6" s="154">
        <f>【基本情報】!B5</f>
        <v>0</v>
      </c>
      <c r="C6" s="155"/>
      <c r="D6" s="156"/>
      <c r="F6" s="150"/>
      <c r="G6" s="73">
        <f>【基本情報】!B8</f>
        <v>0</v>
      </c>
      <c r="H6" s="74"/>
      <c r="I6" s="33"/>
      <c r="J6" s="33"/>
      <c r="K6" s="33"/>
      <c r="L6" s="45"/>
      <c r="M6" s="81" t="s">
        <v>106</v>
      </c>
    </row>
    <row r="7" spans="1:14" ht="24" customHeight="1">
      <c r="A7" s="50" t="s">
        <v>6</v>
      </c>
      <c r="B7" s="154">
        <f>【基本情報】!B6</f>
        <v>0</v>
      </c>
      <c r="C7" s="155"/>
      <c r="D7" s="156"/>
      <c r="F7" s="58" t="s">
        <v>22</v>
      </c>
      <c r="G7" s="71" t="str">
        <f>【基本情報】!B9</f>
        <v>090-1111－2222</v>
      </c>
      <c r="H7" s="72"/>
      <c r="I7" s="22"/>
      <c r="J7" s="22"/>
      <c r="K7" s="22"/>
      <c r="L7" s="46"/>
      <c r="M7" s="45" t="s">
        <v>65</v>
      </c>
    </row>
    <row r="8" spans="1:14" ht="24" customHeight="1">
      <c r="H8" s="189"/>
      <c r="I8" s="189"/>
      <c r="J8" s="189"/>
      <c r="K8" s="189"/>
      <c r="L8" s="22"/>
      <c r="M8" s="46" t="s">
        <v>68</v>
      </c>
      <c r="N8" s="24"/>
    </row>
    <row r="9" spans="1:14" ht="24" customHeight="1">
      <c r="A9" s="50" t="s">
        <v>0</v>
      </c>
      <c r="B9" s="51" t="s">
        <v>26</v>
      </c>
      <c r="C9" s="50" t="s" ph="1">
        <v>7</v>
      </c>
      <c r="D9" s="50" t="s">
        <v>2</v>
      </c>
      <c r="E9" s="50" t="s">
        <v>1</v>
      </c>
      <c r="F9" s="50" t="s">
        <v>3</v>
      </c>
      <c r="G9" s="50" t="s">
        <v>19</v>
      </c>
      <c r="H9" s="50" t="s">
        <v>4</v>
      </c>
      <c r="I9" s="51" t="s">
        <v>181</v>
      </c>
      <c r="J9" s="50" t="s">
        <v>32</v>
      </c>
      <c r="K9" s="50" t="s">
        <v>132</v>
      </c>
      <c r="L9" s="51" t="s">
        <v>33</v>
      </c>
      <c r="M9" s="46" t="s">
        <v>66</v>
      </c>
      <c r="N9" s="24"/>
    </row>
    <row r="10" spans="1:14" ht="24" customHeight="1">
      <c r="A10" s="52" t="s">
        <v>147</v>
      </c>
      <c r="B10" s="57" t="s">
        <v>20</v>
      </c>
      <c r="C10" s="52" t="s" ph="1">
        <v>27</v>
      </c>
      <c r="D10" s="53">
        <v>38528</v>
      </c>
      <c r="E10" s="52" t="s">
        <v>5</v>
      </c>
      <c r="F10" s="54">
        <f ca="1">DATEDIF(D10,$M$1,"Y")</f>
        <v>20</v>
      </c>
      <c r="G10" s="55" t="str">
        <f ca="1">CHOOSE(DATEDIF(D10,DATE(YEAR(TODAY())-(MONTH(TODAY())&lt;=3)*1,4,1),"Y")-2,"年少","年中","年長","小1","小2","小3","小4","小5","小6","中1","中2","中3","高1","高2","高3","大1","大2","大3","大4")</f>
        <v>大3</v>
      </c>
      <c r="H10" s="56" t="s">
        <v>35</v>
      </c>
      <c r="I10" s="52">
        <v>10004</v>
      </c>
      <c r="J10" s="52" t="s">
        <v>107</v>
      </c>
      <c r="K10" s="82" t="s">
        <v>139</v>
      </c>
      <c r="L10" s="83" t="s">
        <v>80</v>
      </c>
      <c r="M10" s="46" t="s">
        <v>67</v>
      </c>
    </row>
    <row r="11" spans="1:14" ht="24" customHeight="1">
      <c r="A11" s="28">
        <v>1</v>
      </c>
      <c r="B11" s="25"/>
      <c r="C11" s="2" ph="1"/>
      <c r="D11" s="76"/>
      <c r="E11" s="2"/>
      <c r="F11" s="6">
        <f t="shared" ref="F11:F12" ca="1" si="0">DATEDIF(D11,$M$1,"Y")</f>
        <v>126</v>
      </c>
      <c r="G11" s="35" t="e">
        <f t="shared" ref="G11:G17" ca="1" si="1">CHOOSE(DATEDIF(D11,DATE(YEAR(TODAY())-(MONTH(TODAY())&lt;=3)*1,4,1),"Y")-2,"年少","年中","年長","小1","小2","小3","小4","小5","小6","中1","中2","中3","高1","高2","高3","大1","大2","大3","大4")</f>
        <v>#VALUE!</v>
      </c>
      <c r="H11" s="3"/>
      <c r="I11" s="25"/>
      <c r="J11" s="2"/>
      <c r="K11" s="69"/>
      <c r="L11" s="27"/>
      <c r="M11" s="45" t="s">
        <v>69</v>
      </c>
    </row>
    <row r="12" spans="1:14" ht="24" customHeight="1">
      <c r="A12" s="28">
        <v>2</v>
      </c>
      <c r="B12" s="25"/>
      <c r="C12" s="2" ph="1"/>
      <c r="D12" s="21"/>
      <c r="E12" s="2"/>
      <c r="F12" s="6">
        <f t="shared" ca="1" si="0"/>
        <v>126</v>
      </c>
      <c r="G12" s="35" t="e">
        <f t="shared" ca="1" si="1"/>
        <v>#VALUE!</v>
      </c>
      <c r="H12" s="3"/>
      <c r="I12" s="25"/>
      <c r="J12" s="2"/>
      <c r="K12" s="2"/>
      <c r="L12" s="27"/>
      <c r="M12" s="45" t="s">
        <v>70</v>
      </c>
    </row>
    <row r="13" spans="1:14" ht="24" customHeight="1">
      <c r="A13" s="28">
        <v>3</v>
      </c>
      <c r="B13" s="25"/>
      <c r="C13" s="2" ph="1"/>
      <c r="D13" s="21"/>
      <c r="E13" s="2"/>
      <c r="F13" s="6">
        <f ca="1">DATEDIF(D13,$M$1,"Y")</f>
        <v>126</v>
      </c>
      <c r="G13" s="35" t="e">
        <f t="shared" ca="1" si="1"/>
        <v>#VALUE!</v>
      </c>
      <c r="H13" s="4"/>
      <c r="I13" s="25"/>
      <c r="J13" s="2"/>
      <c r="K13" s="2"/>
      <c r="L13" s="2"/>
      <c r="M13" s="1"/>
    </row>
    <row r="14" spans="1:14" ht="24" customHeight="1">
      <c r="A14" s="28">
        <v>4</v>
      </c>
      <c r="B14" s="25"/>
      <c r="C14" s="2" ph="1"/>
      <c r="D14" s="21"/>
      <c r="E14" s="2"/>
      <c r="F14" s="6">
        <f t="shared" ref="F14:F17" ca="1" si="2">DATEDIF(D14,$M$1,"Y")</f>
        <v>126</v>
      </c>
      <c r="G14" s="35" t="e">
        <f t="shared" ca="1" si="1"/>
        <v>#VALUE!</v>
      </c>
      <c r="H14" s="4"/>
      <c r="I14" s="25"/>
      <c r="J14" s="2"/>
      <c r="K14" s="2"/>
      <c r="L14" s="2"/>
      <c r="M14" s="80"/>
    </row>
    <row r="15" spans="1:14" ht="24" customHeight="1">
      <c r="A15" s="28">
        <v>5</v>
      </c>
      <c r="B15" s="26"/>
      <c r="C15" s="5"/>
      <c r="D15" s="21"/>
      <c r="E15" s="5"/>
      <c r="F15" s="6">
        <f t="shared" ca="1" si="2"/>
        <v>126</v>
      </c>
      <c r="G15" s="35" t="e">
        <f t="shared" ca="1" si="1"/>
        <v>#VALUE!</v>
      </c>
      <c r="H15" s="5"/>
      <c r="I15" s="26"/>
      <c r="J15" s="5"/>
      <c r="K15" s="5"/>
      <c r="L15" s="5"/>
      <c r="M15" s="1"/>
    </row>
    <row r="16" spans="1:14" ht="24" customHeight="1">
      <c r="A16" s="28">
        <v>6</v>
      </c>
      <c r="B16" s="26"/>
      <c r="C16" s="5"/>
      <c r="D16" s="21"/>
      <c r="E16" s="5"/>
      <c r="F16" s="6">
        <f t="shared" ca="1" si="2"/>
        <v>126</v>
      </c>
      <c r="G16" s="35" t="e">
        <f t="shared" ca="1" si="1"/>
        <v>#VALUE!</v>
      </c>
      <c r="H16" s="5"/>
      <c r="I16" s="26"/>
      <c r="J16" s="5"/>
      <c r="K16" s="5"/>
      <c r="L16" s="5"/>
      <c r="M16" s="86" t="s">
        <v>143</v>
      </c>
    </row>
    <row r="17" spans="1:14" ht="24" customHeight="1">
      <c r="A17" s="28">
        <v>7</v>
      </c>
      <c r="B17" s="26"/>
      <c r="C17" s="5"/>
      <c r="D17" s="21"/>
      <c r="E17" s="5"/>
      <c r="F17" s="6">
        <f t="shared" ca="1" si="2"/>
        <v>126</v>
      </c>
      <c r="G17" s="35" t="e">
        <f t="shared" ca="1" si="1"/>
        <v>#VALUE!</v>
      </c>
      <c r="H17" s="5"/>
      <c r="I17" s="26"/>
      <c r="J17" s="5"/>
      <c r="K17" s="5"/>
      <c r="L17" s="5"/>
      <c r="M17" s="87" t="s">
        <v>142</v>
      </c>
    </row>
    <row r="18" spans="1:14" s="24" customFormat="1" ht="24" customHeight="1">
      <c r="A18" s="28">
        <v>8</v>
      </c>
      <c r="B18" s="184"/>
      <c r="C18" s="185"/>
      <c r="D18" s="185"/>
      <c r="E18" s="185"/>
      <c r="F18" s="185"/>
      <c r="G18" s="185"/>
      <c r="H18" s="185"/>
      <c r="I18" s="185"/>
      <c r="J18" s="185"/>
      <c r="K18" s="185"/>
      <c r="L18" s="186"/>
      <c r="M18" s="87" t="s">
        <v>141</v>
      </c>
      <c r="N18" s="1"/>
    </row>
    <row r="19" spans="1:14" s="24" customFormat="1" ht="24" customHeight="1">
      <c r="A19" s="28"/>
      <c r="B19" s="184"/>
      <c r="C19" s="185"/>
      <c r="D19" s="185"/>
      <c r="E19" s="185"/>
      <c r="F19" s="185"/>
      <c r="G19" s="185"/>
      <c r="H19" s="185"/>
      <c r="I19" s="185"/>
      <c r="J19" s="185"/>
      <c r="K19" s="185"/>
      <c r="L19" s="186"/>
      <c r="M19" s="87" t="s">
        <v>110</v>
      </c>
      <c r="N19" s="1"/>
    </row>
    <row r="20" spans="1:14" s="24" customFormat="1" ht="24" customHeight="1">
      <c r="A20" s="159"/>
      <c r="B20" s="160"/>
      <c r="C20" s="160"/>
      <c r="D20" s="160"/>
      <c r="E20" s="160"/>
      <c r="F20" s="160"/>
      <c r="G20" s="160"/>
      <c r="H20" s="160"/>
      <c r="I20" s="160"/>
      <c r="J20" s="160"/>
      <c r="K20" s="160"/>
      <c r="L20" s="160"/>
      <c r="N20" s="1"/>
    </row>
    <row r="21" spans="1:14" s="24" customFormat="1" ht="24" customHeight="1">
      <c r="A21" s="151"/>
      <c r="B21" s="151"/>
      <c r="C21" s="151"/>
      <c r="D21" s="151"/>
      <c r="E21" s="151"/>
      <c r="F21" s="151"/>
      <c r="G21" s="151"/>
      <c r="H21" s="151"/>
      <c r="I21" s="151"/>
      <c r="J21" s="151"/>
      <c r="K21" s="1"/>
      <c r="L21" s="1"/>
      <c r="M21" s="45"/>
      <c r="N21" s="1"/>
    </row>
    <row r="22" spans="1:14" s="24" customFormat="1" ht="24" customHeight="1">
      <c r="A22" s="152" t="s">
        <v>140</v>
      </c>
      <c r="B22" s="153"/>
      <c r="C22" s="153"/>
      <c r="D22" s="153"/>
      <c r="E22" s="153"/>
      <c r="F22" s="153"/>
      <c r="G22" s="153"/>
      <c r="H22" s="153"/>
      <c r="I22" s="153"/>
      <c r="J22" s="153"/>
      <c r="K22" s="153"/>
      <c r="L22" s="153"/>
      <c r="M22" s="45"/>
      <c r="N22" s="1"/>
    </row>
    <row r="23" spans="1:14" s="24" customFormat="1" ht="24" customHeight="1" thickBot="1">
      <c r="A23" s="187"/>
      <c r="B23" s="188"/>
      <c r="C23" s="188"/>
      <c r="D23" s="188"/>
      <c r="E23" s="188"/>
      <c r="F23" s="188"/>
      <c r="G23" s="188"/>
      <c r="H23" s="188"/>
      <c r="I23" s="188"/>
      <c r="J23" s="188"/>
      <c r="K23" s="188"/>
      <c r="L23" s="188"/>
      <c r="M23" s="48"/>
      <c r="N23" s="1"/>
    </row>
    <row r="24" spans="1:14" ht="24" customHeight="1" thickBot="1">
      <c r="A24" s="179" t="s">
        <v>133</v>
      </c>
      <c r="B24" s="180"/>
      <c r="C24" s="180"/>
      <c r="D24" s="180"/>
      <c r="E24" s="180"/>
      <c r="F24" s="180"/>
      <c r="G24" s="181" t="s">
        <v>134</v>
      </c>
      <c r="H24" s="182"/>
      <c r="I24" s="182"/>
      <c r="J24" s="183"/>
      <c r="K24" s="39"/>
      <c r="L24" s="40"/>
      <c r="M24" s="86"/>
    </row>
    <row r="25" spans="1:14" ht="24" customHeight="1">
      <c r="A25" s="161"/>
      <c r="B25" s="162"/>
      <c r="C25" s="162"/>
      <c r="D25" s="162"/>
      <c r="E25" s="162"/>
      <c r="F25" s="163"/>
      <c r="G25" s="170"/>
      <c r="H25" s="171"/>
      <c r="I25" s="171"/>
      <c r="J25" s="172"/>
      <c r="K25" s="39"/>
      <c r="L25" s="40"/>
      <c r="M25" s="87"/>
    </row>
    <row r="26" spans="1:14" ht="24" customHeight="1">
      <c r="A26" s="164"/>
      <c r="B26" s="165"/>
      <c r="C26" s="165"/>
      <c r="D26" s="165"/>
      <c r="E26" s="165"/>
      <c r="F26" s="166"/>
      <c r="G26" s="173"/>
      <c r="H26" s="174"/>
      <c r="I26" s="174"/>
      <c r="J26" s="175"/>
      <c r="M26" s="87"/>
    </row>
    <row r="27" spans="1:14" ht="24" customHeight="1">
      <c r="A27" s="164"/>
      <c r="B27" s="165"/>
      <c r="C27" s="165"/>
      <c r="D27" s="165"/>
      <c r="E27" s="165"/>
      <c r="F27" s="166"/>
      <c r="G27" s="173"/>
      <c r="H27" s="174"/>
      <c r="I27" s="174"/>
      <c r="J27" s="175"/>
      <c r="M27" s="1"/>
    </row>
    <row r="28" spans="1:14" ht="24" customHeight="1">
      <c r="A28" s="164"/>
      <c r="B28" s="165"/>
      <c r="C28" s="165"/>
      <c r="D28" s="165"/>
      <c r="E28" s="165"/>
      <c r="F28" s="166"/>
      <c r="G28" s="173"/>
      <c r="H28" s="174"/>
      <c r="I28" s="174"/>
      <c r="J28" s="175"/>
      <c r="M28" s="47"/>
    </row>
    <row r="29" spans="1:14" ht="24" customHeight="1">
      <c r="A29" s="164"/>
      <c r="B29" s="165"/>
      <c r="C29" s="165"/>
      <c r="D29" s="165"/>
      <c r="E29" s="165"/>
      <c r="F29" s="166"/>
      <c r="G29" s="173"/>
      <c r="H29" s="174"/>
      <c r="I29" s="174"/>
      <c r="J29" s="175"/>
      <c r="M29" s="46" t="s">
        <v>72</v>
      </c>
    </row>
    <row r="30" spans="1:14" ht="24" customHeight="1">
      <c r="A30" s="164"/>
      <c r="B30" s="165"/>
      <c r="C30" s="165"/>
      <c r="D30" s="165"/>
      <c r="E30" s="165"/>
      <c r="F30" s="166"/>
      <c r="G30" s="173"/>
      <c r="H30" s="174"/>
      <c r="I30" s="174"/>
      <c r="J30" s="175"/>
      <c r="M30" s="45" t="s">
        <v>73</v>
      </c>
    </row>
    <row r="31" spans="1:14" ht="24" customHeight="1" thickBot="1">
      <c r="A31" s="167"/>
      <c r="B31" s="168"/>
      <c r="C31" s="168"/>
      <c r="D31" s="168"/>
      <c r="E31" s="168"/>
      <c r="F31" s="169"/>
      <c r="G31" s="176"/>
      <c r="H31" s="177"/>
      <c r="I31" s="177"/>
      <c r="J31" s="178"/>
      <c r="M31" s="84" t="s">
        <v>108</v>
      </c>
    </row>
    <row r="32" spans="1:14" ht="24" customHeight="1" thickBot="1">
      <c r="A32" s="179" t="s">
        <v>135</v>
      </c>
      <c r="B32" s="180"/>
      <c r="C32" s="180"/>
      <c r="D32" s="180"/>
      <c r="E32" s="180"/>
      <c r="F32" s="180"/>
      <c r="G32" s="181" t="s">
        <v>136</v>
      </c>
      <c r="H32" s="182"/>
      <c r="I32" s="182"/>
      <c r="J32" s="183"/>
      <c r="M32" s="84" t="s">
        <v>83</v>
      </c>
    </row>
    <row r="33" spans="1:14" ht="24" customHeight="1">
      <c r="A33" s="108"/>
      <c r="B33" s="109"/>
      <c r="C33" s="109"/>
      <c r="D33" s="109"/>
      <c r="E33" s="109"/>
      <c r="F33" s="109"/>
      <c r="G33" s="103"/>
      <c r="H33" s="102"/>
      <c r="I33" s="102"/>
      <c r="J33" s="104"/>
      <c r="M33" s="1"/>
    </row>
    <row r="34" spans="1:14" ht="24" customHeight="1">
      <c r="A34" s="108"/>
      <c r="B34" s="109"/>
      <c r="C34" s="109"/>
      <c r="D34" s="109"/>
      <c r="E34" s="109"/>
      <c r="F34" s="109"/>
      <c r="G34" s="103"/>
      <c r="H34" s="102"/>
      <c r="I34" s="102"/>
      <c r="J34" s="104"/>
      <c r="M34" s="1"/>
    </row>
    <row r="35" spans="1:14" ht="24" customHeight="1">
      <c r="A35" s="108"/>
      <c r="B35" s="109"/>
      <c r="C35" s="109"/>
      <c r="D35" s="109"/>
      <c r="E35" s="109"/>
      <c r="F35" s="109"/>
      <c r="G35" s="103"/>
      <c r="H35" s="102"/>
      <c r="I35" s="102"/>
      <c r="J35" s="104"/>
      <c r="M35" s="1"/>
    </row>
    <row r="36" spans="1:14" ht="24" customHeight="1">
      <c r="A36" s="108"/>
      <c r="B36" s="109"/>
      <c r="C36" s="109"/>
      <c r="D36" s="109"/>
      <c r="E36" s="109"/>
      <c r="F36" s="109"/>
      <c r="G36" s="103"/>
      <c r="H36" s="102"/>
      <c r="I36" s="102"/>
      <c r="J36" s="104"/>
      <c r="M36" s="1"/>
    </row>
    <row r="37" spans="1:14" ht="24" customHeight="1">
      <c r="A37" s="108"/>
      <c r="B37" s="109"/>
      <c r="C37" s="109"/>
      <c r="D37" s="109"/>
      <c r="E37" s="109"/>
      <c r="F37" s="109"/>
      <c r="G37" s="103"/>
      <c r="H37" s="102"/>
      <c r="I37" s="102"/>
      <c r="J37" s="104"/>
      <c r="M37" s="1"/>
    </row>
    <row r="38" spans="1:14" ht="24" customHeight="1">
      <c r="A38" s="108"/>
      <c r="B38" s="109"/>
      <c r="C38" s="109"/>
      <c r="D38" s="109"/>
      <c r="E38" s="109"/>
      <c r="F38" s="109"/>
      <c r="G38" s="103"/>
      <c r="H38" s="102"/>
      <c r="I38" s="102"/>
      <c r="J38" s="104"/>
      <c r="M38" s="1"/>
    </row>
    <row r="39" spans="1:14" ht="24" customHeight="1" thickBot="1">
      <c r="A39" s="110"/>
      <c r="B39" s="111"/>
      <c r="C39" s="111"/>
      <c r="D39" s="111"/>
      <c r="E39" s="111"/>
      <c r="F39" s="111"/>
      <c r="G39" s="105"/>
      <c r="H39" s="106"/>
      <c r="I39" s="106"/>
      <c r="J39" s="107"/>
      <c r="M39" s="1"/>
      <c r="N39" s="1" t="s">
        <v>74</v>
      </c>
    </row>
    <row r="40" spans="1:14" ht="24" customHeight="1">
      <c r="A40" s="113"/>
      <c r="B40" s="114"/>
      <c r="C40" s="114"/>
      <c r="D40" s="114"/>
      <c r="E40" s="114"/>
      <c r="F40" s="114"/>
      <c r="G40" s="114"/>
      <c r="H40" s="114"/>
      <c r="I40" s="114"/>
      <c r="J40" s="114"/>
      <c r="M40" s="48"/>
      <c r="N40" s="1" t="s">
        <v>80</v>
      </c>
    </row>
    <row r="41" spans="1:14" ht="24" customHeight="1">
      <c r="A41" s="113"/>
      <c r="B41" s="114"/>
      <c r="C41" s="114"/>
      <c r="D41" s="114"/>
      <c r="E41" s="114"/>
      <c r="F41" s="114"/>
      <c r="G41" s="114"/>
      <c r="H41" s="114"/>
      <c r="I41" s="114"/>
      <c r="J41" s="114"/>
      <c r="M41" s="49"/>
      <c r="N41" s="1" t="s">
        <v>75</v>
      </c>
    </row>
    <row r="42" spans="1:14" ht="24" customHeight="1">
      <c r="A42" s="113"/>
      <c r="B42" s="114"/>
      <c r="C42" s="114"/>
      <c r="D42" s="114"/>
      <c r="E42" s="114"/>
      <c r="F42" s="114"/>
      <c r="G42" s="114"/>
      <c r="H42" s="114"/>
      <c r="I42" s="114"/>
      <c r="J42" s="114"/>
      <c r="M42" s="1"/>
      <c r="N42" s="1" t="s">
        <v>81</v>
      </c>
    </row>
    <row r="43" spans="1:14" ht="24" customHeight="1">
      <c r="M43" s="1"/>
      <c r="N43" s="1" t="s">
        <v>82</v>
      </c>
    </row>
    <row r="44" spans="1:14" ht="24" customHeight="1">
      <c r="M44" s="1"/>
    </row>
    <row r="45" spans="1:14" ht="24" customHeight="1">
      <c r="M45" s="1"/>
    </row>
    <row r="46" spans="1:14" ht="24" customHeight="1">
      <c r="M46" s="1"/>
    </row>
    <row r="47" spans="1:14" ht="24" customHeight="1">
      <c r="M47" s="1"/>
    </row>
    <row r="48" spans="1:14" ht="24" customHeight="1">
      <c r="M48" s="1"/>
    </row>
    <row r="49" s="1" customFormat="1" ht="24" customHeight="1"/>
  </sheetData>
  <mergeCells count="19">
    <mergeCell ref="B7:D7"/>
    <mergeCell ref="A1:L1"/>
    <mergeCell ref="B3:C3"/>
    <mergeCell ref="B5:D5"/>
    <mergeCell ref="F5:F6"/>
    <mergeCell ref="B6:D6"/>
    <mergeCell ref="H8:K8"/>
    <mergeCell ref="A21:J21"/>
    <mergeCell ref="A22:L22"/>
    <mergeCell ref="A23:L23"/>
    <mergeCell ref="B19:L19"/>
    <mergeCell ref="B18:L18"/>
    <mergeCell ref="A20:L20"/>
    <mergeCell ref="A24:F24"/>
    <mergeCell ref="G24:J24"/>
    <mergeCell ref="A25:F31"/>
    <mergeCell ref="G25:J31"/>
    <mergeCell ref="A32:F32"/>
    <mergeCell ref="G32:J32"/>
  </mergeCells>
  <phoneticPr fontId="2"/>
  <dataValidations count="1">
    <dataValidation type="list" allowBlank="1" showInputMessage="1" showErrorMessage="1" sqref="L10:L17" xr:uid="{BBAFE7D9-A3E7-488F-9000-693B091708FA}">
      <formula1>$N$39:$N$43</formula1>
    </dataValidation>
  </dataValidations>
  <pageMargins left="0.7" right="0.7" top="0.75" bottom="0.75" header="0.3" footer="0.3"/>
  <pageSetup paperSize="9" scale="9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B22C-1525-4A2D-A3D8-CF02E1C54F8D}">
  <sheetPr>
    <tabColor rgb="FFFFC000"/>
  </sheetPr>
  <dimension ref="A1:J13"/>
  <sheetViews>
    <sheetView tabSelected="1" topLeftCell="C1" workbookViewId="0">
      <selection activeCell="O5" sqref="O5"/>
    </sheetView>
  </sheetViews>
  <sheetFormatPr defaultRowHeight="18"/>
  <cols>
    <col min="1" max="1" width="5" customWidth="1"/>
    <col min="2" max="2" width="13.69921875" customWidth="1"/>
    <col min="3" max="3" width="10.296875" customWidth="1"/>
    <col min="4" max="4" width="5.19921875" customWidth="1"/>
    <col min="5" max="5" width="4.796875" customWidth="1"/>
    <col min="6" max="6" width="6" customWidth="1"/>
    <col min="7" max="7" width="11.3984375" customWidth="1"/>
    <col min="8" max="8" width="11.5" customWidth="1"/>
    <col min="9" max="10" width="11.296875" customWidth="1"/>
  </cols>
  <sheetData>
    <row r="1" spans="1:10" ht="25.2" customHeight="1">
      <c r="B1" s="128" t="s">
        <v>162</v>
      </c>
      <c r="C1" s="128"/>
    </row>
    <row r="2" spans="1:10" ht="24" customHeight="1">
      <c r="A2" s="129"/>
      <c r="B2" s="130" t="s">
        <v>163</v>
      </c>
      <c r="C2" s="132" t="s">
        <v>164</v>
      </c>
      <c r="D2" s="132" t="s">
        <v>165</v>
      </c>
      <c r="E2" s="132" t="s">
        <v>166</v>
      </c>
      <c r="F2" s="132" t="s">
        <v>183</v>
      </c>
      <c r="G2" s="132" t="s">
        <v>185</v>
      </c>
      <c r="H2" s="132" t="s">
        <v>186</v>
      </c>
    </row>
    <row r="3" spans="1:10" ht="24" customHeight="1">
      <c r="A3" s="130">
        <v>1</v>
      </c>
      <c r="B3" s="130"/>
      <c r="C3" s="130"/>
      <c r="D3" s="130"/>
      <c r="E3" s="130"/>
      <c r="F3" s="130"/>
      <c r="G3" s="131"/>
      <c r="H3" s="131"/>
    </row>
    <row r="4" spans="1:10" ht="24" customHeight="1">
      <c r="A4" s="130">
        <v>2</v>
      </c>
      <c r="B4" s="130"/>
      <c r="C4" s="130"/>
      <c r="D4" s="130"/>
      <c r="E4" s="130"/>
      <c r="F4" s="130"/>
      <c r="G4" s="131"/>
      <c r="H4" s="131"/>
    </row>
    <row r="5" spans="1:10" ht="24" customHeight="1">
      <c r="A5" s="130">
        <v>3</v>
      </c>
      <c r="B5" s="130"/>
      <c r="C5" s="130"/>
      <c r="D5" s="130"/>
      <c r="E5" s="130"/>
      <c r="F5" s="130"/>
      <c r="G5" s="131"/>
      <c r="H5" s="131"/>
    </row>
    <row r="6" spans="1:10" ht="24" customHeight="1">
      <c r="A6" s="130">
        <v>4</v>
      </c>
      <c r="B6" s="130"/>
      <c r="C6" s="130"/>
      <c r="D6" s="130"/>
      <c r="E6" s="130"/>
      <c r="F6" s="130"/>
      <c r="G6" s="131"/>
      <c r="H6" s="131"/>
    </row>
    <row r="7" spans="1:10" ht="24" customHeight="1"/>
    <row r="8" spans="1:10" ht="24" customHeight="1">
      <c r="B8" s="128" t="s">
        <v>169</v>
      </c>
      <c r="C8" s="128"/>
    </row>
    <row r="9" spans="1:10" ht="24" customHeight="1">
      <c r="A9" s="129"/>
      <c r="B9" s="130" t="s">
        <v>163</v>
      </c>
      <c r="C9" s="132" t="s">
        <v>164</v>
      </c>
      <c r="D9" s="132" t="s">
        <v>165</v>
      </c>
      <c r="E9" s="132" t="s">
        <v>166</v>
      </c>
      <c r="F9" s="132" t="s">
        <v>184</v>
      </c>
      <c r="G9" s="132" t="s">
        <v>170</v>
      </c>
      <c r="H9" s="132" t="s">
        <v>171</v>
      </c>
      <c r="I9" s="132" t="s">
        <v>167</v>
      </c>
      <c r="J9" s="132" t="s">
        <v>168</v>
      </c>
    </row>
    <row r="10" spans="1:10" ht="24" customHeight="1">
      <c r="A10" s="130">
        <v>1</v>
      </c>
      <c r="B10" s="130"/>
      <c r="C10" s="130"/>
      <c r="D10" s="130"/>
      <c r="E10" s="130"/>
      <c r="F10" s="130"/>
      <c r="G10" s="130"/>
      <c r="H10" s="130"/>
      <c r="I10" s="130"/>
      <c r="J10" s="130"/>
    </row>
    <row r="11" spans="1:10" ht="24" customHeight="1">
      <c r="A11" s="130">
        <v>2</v>
      </c>
      <c r="B11" s="130"/>
      <c r="C11" s="130"/>
      <c r="D11" s="130"/>
      <c r="E11" s="130"/>
      <c r="F11" s="130"/>
      <c r="G11" s="130"/>
      <c r="H11" s="130"/>
      <c r="I11" s="130"/>
      <c r="J11" s="130"/>
    </row>
    <row r="12" spans="1:10" ht="24" customHeight="1">
      <c r="A12" s="130">
        <v>3</v>
      </c>
      <c r="B12" s="130"/>
      <c r="C12" s="130"/>
      <c r="D12" s="130"/>
      <c r="E12" s="130"/>
      <c r="F12" s="130"/>
      <c r="G12" s="130"/>
      <c r="H12" s="130"/>
      <c r="I12" s="130"/>
      <c r="J12" s="130"/>
    </row>
    <row r="13" spans="1:10" ht="24" customHeight="1">
      <c r="A13" s="130">
        <v>4</v>
      </c>
      <c r="B13" s="130"/>
      <c r="C13" s="130"/>
      <c r="D13" s="130"/>
      <c r="E13" s="130"/>
      <c r="F13" s="130"/>
      <c r="G13" s="130"/>
      <c r="H13" s="130"/>
      <c r="I13" s="130"/>
      <c r="J13" s="130"/>
    </row>
  </sheetData>
  <phoneticPr fontId="2"/>
  <pageMargins left="0" right="0" top="0.15748031496062992" bottom="0.15748031496062992" header="0.31496062992125984" footer="0.31496062992125984"/>
  <pageSetup paperSize="1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V59"/>
  <sheetViews>
    <sheetView view="pageBreakPreview" topLeftCell="A16" zoomScale="90" zoomScaleNormal="90" zoomScaleSheetLayoutView="90" workbookViewId="0">
      <selection activeCell="B33" sqref="B33:E33"/>
    </sheetView>
  </sheetViews>
  <sheetFormatPr defaultColWidth="11.59765625" defaultRowHeight="19.95" customHeight="1"/>
  <cols>
    <col min="1" max="1" width="14.09765625" style="8" customWidth="1"/>
    <col min="2" max="2" width="38" style="8" bestFit="1" customWidth="1"/>
    <col min="3" max="3" width="11.59765625" style="8" customWidth="1"/>
    <col min="4" max="4" width="2.8984375" style="8" customWidth="1"/>
    <col min="5" max="5" width="8.5" style="8" bestFit="1" customWidth="1"/>
    <col min="6" max="6" width="9" style="8" bestFit="1" customWidth="1"/>
    <col min="7" max="7" width="8.5" style="8" bestFit="1" customWidth="1"/>
    <col min="8" max="8" width="11.59765625" style="8" customWidth="1"/>
    <col min="9" max="16384" width="11.59765625" style="8"/>
  </cols>
  <sheetData>
    <row r="1" spans="1:18" ht="19.95" customHeight="1">
      <c r="A1" s="190" t="s">
        <v>34</v>
      </c>
      <c r="B1" s="190"/>
      <c r="C1" s="190"/>
      <c r="D1" s="190"/>
      <c r="E1" s="190"/>
      <c r="F1" s="190"/>
      <c r="G1" s="190"/>
      <c r="H1" s="190"/>
    </row>
    <row r="2" spans="1:18" ht="19.95" customHeight="1">
      <c r="A2" s="63" t="e">
        <f>#REF!</f>
        <v>#REF!</v>
      </c>
      <c r="B2" s="63"/>
    </row>
    <row r="3" spans="1:18" ht="19.95" customHeight="1">
      <c r="A3" s="191" t="s">
        <v>18</v>
      </c>
      <c r="B3" s="192"/>
      <c r="C3" s="193"/>
      <c r="D3" s="23"/>
      <c r="E3" s="23" t="s">
        <v>25</v>
      </c>
      <c r="F3" s="11" t="s">
        <v>174</v>
      </c>
      <c r="I3" s="8" t="s">
        <v>97</v>
      </c>
    </row>
    <row r="4" spans="1:18" ht="19.95" customHeight="1">
      <c r="A4" s="13"/>
      <c r="C4" s="14"/>
      <c r="E4" s="23" t="s">
        <v>9</v>
      </c>
      <c r="F4" s="11"/>
      <c r="I4" s="78" t="s">
        <v>98</v>
      </c>
    </row>
    <row r="5" spans="1:18" ht="19.95" customHeight="1">
      <c r="A5" s="13"/>
      <c r="C5" s="14"/>
      <c r="E5" s="23" t="s">
        <v>8</v>
      </c>
      <c r="F5" s="11"/>
      <c r="H5" s="11"/>
      <c r="I5" s="70" t="s">
        <v>99</v>
      </c>
    </row>
    <row r="6" spans="1:18" ht="19.95" customHeight="1">
      <c r="A6" s="200" t="s">
        <v>146</v>
      </c>
      <c r="B6" s="201"/>
      <c r="C6" s="202"/>
      <c r="E6" s="23" t="s">
        <v>6</v>
      </c>
      <c r="F6" s="11"/>
      <c r="H6" s="11"/>
      <c r="I6" s="70" t="s">
        <v>100</v>
      </c>
      <c r="J6" s="40"/>
      <c r="K6" s="40"/>
      <c r="L6" s="40"/>
      <c r="M6" s="1"/>
      <c r="N6" s="1"/>
      <c r="O6" s="1"/>
      <c r="P6" s="1"/>
      <c r="Q6" s="1"/>
      <c r="R6" s="1"/>
    </row>
    <row r="7" spans="1:18" ht="19.95" customHeight="1">
      <c r="A7" s="200" t="s">
        <v>119</v>
      </c>
      <c r="B7" s="201"/>
      <c r="C7" s="202"/>
      <c r="E7" s="23" t="s">
        <v>21</v>
      </c>
      <c r="F7" s="8" t="s">
        <v>172</v>
      </c>
      <c r="H7" s="11"/>
      <c r="I7" s="8" t="s">
        <v>101</v>
      </c>
      <c r="J7" s="1"/>
      <c r="K7" s="1"/>
      <c r="L7" s="1"/>
      <c r="M7" s="1"/>
      <c r="N7" s="1"/>
      <c r="O7" s="1"/>
      <c r="P7" s="1"/>
      <c r="Q7" s="1"/>
      <c r="R7" s="1"/>
    </row>
    <row r="8" spans="1:18" ht="19.95" customHeight="1">
      <c r="A8" s="200" t="s">
        <v>120</v>
      </c>
      <c r="B8" s="201"/>
      <c r="C8" s="202"/>
      <c r="E8" s="23"/>
      <c r="F8" s="8" t="s">
        <v>173</v>
      </c>
      <c r="H8" s="11"/>
      <c r="I8" s="79" t="s">
        <v>102</v>
      </c>
    </row>
    <row r="9" spans="1:18" ht="19.95" customHeight="1">
      <c r="A9" s="13"/>
      <c r="C9" s="14"/>
      <c r="E9" s="23" t="s">
        <v>22</v>
      </c>
      <c r="F9" s="11"/>
      <c r="H9" s="11"/>
      <c r="I9" s="43" t="s">
        <v>103</v>
      </c>
    </row>
    <row r="10" spans="1:18" ht="19.95" customHeight="1">
      <c r="A10" s="13"/>
      <c r="C10" s="14"/>
      <c r="E10" s="23"/>
      <c r="F10" s="11"/>
      <c r="H10" s="11"/>
      <c r="I10" s="43" t="s">
        <v>104</v>
      </c>
    </row>
    <row r="11" spans="1:18" ht="19.95" customHeight="1">
      <c r="A11" s="117" t="s">
        <v>152</v>
      </c>
      <c r="B11" s="118"/>
      <c r="C11" s="119"/>
      <c r="E11" s="203" t="s">
        <v>155</v>
      </c>
      <c r="F11" s="203"/>
      <c r="G11" s="203"/>
      <c r="H11" s="11"/>
      <c r="I11" s="77" t="s">
        <v>151</v>
      </c>
    </row>
    <row r="12" spans="1:18" ht="19.95" customHeight="1">
      <c r="A12" s="117" t="s">
        <v>153</v>
      </c>
      <c r="B12" s="118"/>
      <c r="C12" s="119"/>
      <c r="E12" s="199" t="s">
        <v>14</v>
      </c>
      <c r="F12" s="199"/>
      <c r="G12" s="199"/>
      <c r="H12" s="11"/>
      <c r="I12" s="8" t="s">
        <v>93</v>
      </c>
    </row>
    <row r="13" spans="1:18" ht="19.95" customHeight="1">
      <c r="A13" s="117" t="s">
        <v>154</v>
      </c>
      <c r="B13" s="118"/>
      <c r="C13" s="119"/>
      <c r="E13" s="199" t="s">
        <v>17</v>
      </c>
      <c r="F13" s="199"/>
      <c r="G13" s="199"/>
      <c r="H13" s="11"/>
      <c r="I13" s="8" t="s">
        <v>94</v>
      </c>
    </row>
    <row r="14" spans="1:18" ht="19.95" customHeight="1">
      <c r="A14" s="13"/>
      <c r="C14" s="14"/>
      <c r="E14" s="199"/>
      <c r="F14" s="199"/>
      <c r="G14" s="199"/>
      <c r="H14" s="11" t="s">
        <v>157</v>
      </c>
    </row>
    <row r="15" spans="1:18" ht="19.95" customHeight="1">
      <c r="A15" s="13"/>
      <c r="C15" s="14"/>
      <c r="E15" s="203" t="s">
        <v>16</v>
      </c>
      <c r="F15" s="203"/>
      <c r="G15" s="203"/>
      <c r="H15" s="11"/>
    </row>
    <row r="16" spans="1:18" ht="19.95" customHeight="1">
      <c r="A16" s="15"/>
      <c r="B16" s="16"/>
      <c r="C16" s="17"/>
      <c r="E16" s="199" t="s">
        <v>37</v>
      </c>
      <c r="F16" s="199"/>
      <c r="G16" s="199"/>
      <c r="H16" s="11"/>
      <c r="I16" s="41" t="s">
        <v>56</v>
      </c>
    </row>
    <row r="17" spans="1:22" ht="19.95" customHeight="1" thickBot="1">
      <c r="H17" s="11"/>
      <c r="I17" s="41" t="s">
        <v>57</v>
      </c>
    </row>
    <row r="18" spans="1:22" ht="19.95" customHeight="1">
      <c r="A18" s="196" t="s">
        <v>116</v>
      </c>
      <c r="B18" s="197"/>
      <c r="C18" s="197"/>
      <c r="D18" s="197"/>
      <c r="E18" s="198"/>
      <c r="H18" s="11"/>
      <c r="I18" s="41" t="s">
        <v>58</v>
      </c>
    </row>
    <row r="19" spans="1:22" ht="19.95" customHeight="1">
      <c r="A19" s="207" t="s">
        <v>117</v>
      </c>
      <c r="B19" s="208"/>
      <c r="C19" s="208"/>
      <c r="D19" s="208"/>
      <c r="E19" s="209"/>
      <c r="H19" s="11"/>
      <c r="I19" s="41" t="s">
        <v>59</v>
      </c>
    </row>
    <row r="20" spans="1:22" ht="19.95" customHeight="1">
      <c r="A20" s="210"/>
      <c r="B20" s="211"/>
      <c r="C20" s="211"/>
      <c r="D20" s="211"/>
      <c r="E20" s="212"/>
      <c r="H20" s="11"/>
    </row>
    <row r="21" spans="1:22" ht="19.95" customHeight="1">
      <c r="A21" s="210" t="s">
        <v>118</v>
      </c>
      <c r="B21" s="211"/>
      <c r="C21" s="211"/>
      <c r="D21" s="211"/>
      <c r="E21" s="212"/>
      <c r="H21" s="11"/>
      <c r="I21" s="41" t="s">
        <v>60</v>
      </c>
      <c r="J21" s="43"/>
      <c r="K21" s="43"/>
      <c r="L21" s="43"/>
      <c r="M21" s="43"/>
      <c r="N21" s="43"/>
      <c r="O21" s="43"/>
    </row>
    <row r="22" spans="1:22" ht="19.95" customHeight="1">
      <c r="A22" s="210"/>
      <c r="B22" s="211"/>
      <c r="C22" s="211"/>
      <c r="D22" s="211"/>
      <c r="E22" s="212"/>
      <c r="H22" s="11"/>
      <c r="I22" s="145" t="s">
        <v>105</v>
      </c>
      <c r="J22" s="145"/>
      <c r="K22" s="145"/>
      <c r="L22" s="145"/>
      <c r="M22" s="145"/>
      <c r="N22" s="145"/>
      <c r="O22" s="145"/>
      <c r="P22" s="145"/>
      <c r="Q22" s="145"/>
      <c r="R22" s="145"/>
      <c r="S22" s="145"/>
      <c r="T22" s="145"/>
      <c r="U22" s="145"/>
      <c r="V22" s="145"/>
    </row>
    <row r="23" spans="1:22" ht="19.95" customHeight="1">
      <c r="A23" s="89"/>
      <c r="B23" s="10"/>
      <c r="C23" s="10"/>
      <c r="D23" s="10"/>
      <c r="E23" s="90"/>
      <c r="H23" s="11"/>
    </row>
    <row r="24" spans="1:22" ht="19.95" customHeight="1">
      <c r="A24" s="89"/>
      <c r="B24" s="10"/>
      <c r="C24" s="10"/>
      <c r="D24" s="10"/>
      <c r="E24" s="90"/>
      <c r="H24" s="11"/>
      <c r="I24" s="41" t="s">
        <v>61</v>
      </c>
    </row>
    <row r="25" spans="1:22" ht="19.95" customHeight="1" thickBot="1">
      <c r="A25" s="91"/>
      <c r="B25" s="92"/>
      <c r="C25" s="92"/>
      <c r="D25" s="92"/>
      <c r="E25" s="93"/>
      <c r="H25" s="11"/>
      <c r="I25" s="42" t="s">
        <v>62</v>
      </c>
    </row>
    <row r="26" spans="1:22" ht="19.95" customHeight="1">
      <c r="A26" s="43" t="s">
        <v>177</v>
      </c>
      <c r="C26" s="23"/>
      <c r="D26" s="23"/>
      <c r="E26" s="23"/>
      <c r="H26" s="11"/>
      <c r="I26" s="41" t="s">
        <v>63</v>
      </c>
    </row>
    <row r="27" spans="1:22" ht="19.95" customHeight="1">
      <c r="F27" s="9"/>
      <c r="G27" s="11"/>
      <c r="H27" s="11"/>
      <c r="I27" s="42" t="s">
        <v>64</v>
      </c>
    </row>
    <row r="28" spans="1:22" ht="19.2" customHeight="1">
      <c r="A28" s="125" t="s">
        <v>10</v>
      </c>
      <c r="B28" s="219" t="s">
        <v>36</v>
      </c>
      <c r="C28" s="219"/>
      <c r="D28" s="219"/>
      <c r="E28" s="219"/>
      <c r="F28" s="12" t="s">
        <v>11</v>
      </c>
      <c r="G28" s="12" t="s">
        <v>12</v>
      </c>
      <c r="H28" s="12" t="s">
        <v>28</v>
      </c>
      <c r="I28" s="42" t="s">
        <v>115</v>
      </c>
    </row>
    <row r="29" spans="1:22" ht="30" customHeight="1">
      <c r="A29" s="194" t="s">
        <v>144</v>
      </c>
      <c r="B29" s="213" t="s">
        <v>148</v>
      </c>
      <c r="C29" s="214"/>
      <c r="D29" s="214"/>
      <c r="E29" s="214"/>
      <c r="F29" s="36">
        <v>6000</v>
      </c>
      <c r="G29" s="67"/>
      <c r="H29" s="36">
        <f t="shared" ref="H29:H35" si="0">F29*G29</f>
        <v>0</v>
      </c>
    </row>
    <row r="30" spans="1:22" ht="30" customHeight="1">
      <c r="A30" s="195"/>
      <c r="B30" s="215" t="s">
        <v>149</v>
      </c>
      <c r="C30" s="215"/>
      <c r="D30" s="215"/>
      <c r="E30" s="213"/>
      <c r="F30" s="36">
        <v>6000</v>
      </c>
      <c r="G30" s="67"/>
      <c r="H30" s="36">
        <f t="shared" si="0"/>
        <v>0</v>
      </c>
    </row>
    <row r="31" spans="1:22" ht="30" customHeight="1">
      <c r="A31" s="121"/>
      <c r="B31" s="215"/>
      <c r="C31" s="215"/>
      <c r="D31" s="215"/>
      <c r="E31" s="213"/>
      <c r="F31" s="36"/>
      <c r="G31" s="67"/>
      <c r="H31" s="36">
        <f t="shared" ref="H31" si="1">F31*G31</f>
        <v>0</v>
      </c>
    </row>
    <row r="32" spans="1:22" ht="30" customHeight="1">
      <c r="A32" s="115" t="s">
        <v>145</v>
      </c>
      <c r="B32" s="214" t="s">
        <v>150</v>
      </c>
      <c r="C32" s="214"/>
      <c r="D32" s="214"/>
      <c r="E32" s="214"/>
      <c r="F32" s="36">
        <v>6000</v>
      </c>
      <c r="G32" s="67"/>
      <c r="H32" s="36">
        <f t="shared" si="0"/>
        <v>0</v>
      </c>
    </row>
    <row r="33" spans="1:11" ht="30" customHeight="1">
      <c r="A33" s="127"/>
      <c r="B33" s="214"/>
      <c r="C33" s="214"/>
      <c r="D33" s="214"/>
      <c r="E33" s="214"/>
      <c r="F33" s="36"/>
      <c r="G33" s="67"/>
      <c r="H33" s="36">
        <f t="shared" ref="H33" si="2">F33*G33</f>
        <v>0</v>
      </c>
    </row>
    <row r="34" spans="1:11" ht="34.200000000000003" customHeight="1">
      <c r="A34" s="126" t="s">
        <v>178</v>
      </c>
      <c r="B34" s="220" t="s">
        <v>182</v>
      </c>
      <c r="C34" s="220"/>
      <c r="D34" s="220"/>
      <c r="E34" s="220"/>
      <c r="F34" s="36">
        <v>11000</v>
      </c>
      <c r="G34" s="67"/>
      <c r="H34" s="36">
        <f t="shared" si="0"/>
        <v>0</v>
      </c>
    </row>
    <row r="35" spans="1:11" ht="47.4" customHeight="1">
      <c r="A35" s="122" t="s">
        <v>156</v>
      </c>
      <c r="B35" s="216" t="s">
        <v>175</v>
      </c>
      <c r="C35" s="217"/>
      <c r="D35" s="217"/>
      <c r="E35" s="218"/>
      <c r="F35" s="123">
        <v>5000</v>
      </c>
      <c r="G35" s="124"/>
      <c r="H35" s="123">
        <f t="shared" si="0"/>
        <v>0</v>
      </c>
    </row>
    <row r="36" spans="1:11" ht="48.6" customHeight="1">
      <c r="A36" s="122" t="s">
        <v>176</v>
      </c>
      <c r="B36" s="216" t="s">
        <v>175</v>
      </c>
      <c r="C36" s="217"/>
      <c r="D36" s="217"/>
      <c r="E36" s="218"/>
      <c r="F36" s="123">
        <v>5000</v>
      </c>
      <c r="G36" s="124"/>
      <c r="H36" s="123">
        <v>0</v>
      </c>
      <c r="I36" s="116"/>
      <c r="J36" s="43"/>
      <c r="K36" s="43"/>
    </row>
    <row r="37" spans="1:11" ht="30" customHeight="1">
      <c r="A37" s="204" t="s">
        <v>13</v>
      </c>
      <c r="B37" s="205"/>
      <c r="C37" s="205"/>
      <c r="D37" s="205"/>
      <c r="E37" s="205"/>
      <c r="F37" s="206"/>
      <c r="G37" s="34"/>
      <c r="H37" s="20">
        <f>SUM(H29:H35)</f>
        <v>0</v>
      </c>
    </row>
    <row r="38" spans="1:11" ht="19.95" customHeight="1">
      <c r="A38" s="18"/>
      <c r="B38" s="18"/>
      <c r="C38" s="18"/>
      <c r="D38" s="18"/>
      <c r="E38" s="18"/>
      <c r="F38" s="19"/>
      <c r="G38" s="18"/>
      <c r="H38" s="18"/>
    </row>
    <row r="39" spans="1:11" ht="19.95" customHeight="1">
      <c r="A39" s="42" t="s">
        <v>112</v>
      </c>
      <c r="D39" s="10"/>
      <c r="E39" s="10"/>
    </row>
    <row r="40" spans="1:11" ht="19.95" customHeight="1">
      <c r="A40" s="42" t="s">
        <v>113</v>
      </c>
      <c r="D40" s="10"/>
      <c r="E40" s="10"/>
    </row>
    <row r="41" spans="1:11" ht="19.95" customHeight="1">
      <c r="A41" s="42" t="s">
        <v>114</v>
      </c>
      <c r="D41" s="10"/>
      <c r="E41" s="10"/>
      <c r="F41" s="10"/>
      <c r="G41" s="10"/>
      <c r="H41" s="10"/>
      <c r="I41" s="42"/>
    </row>
    <row r="42" spans="1:11" ht="19.95" customHeight="1">
      <c r="D42" s="10"/>
      <c r="E42" s="10"/>
      <c r="F42" s="10"/>
      <c r="G42" s="10"/>
      <c r="H42" s="10"/>
    </row>
    <row r="43" spans="1:11" ht="19.95" customHeight="1">
      <c r="A43" s="10"/>
      <c r="B43" s="10"/>
      <c r="C43" s="10"/>
      <c r="D43" s="10"/>
      <c r="E43" s="10"/>
      <c r="F43" s="10"/>
      <c r="G43" s="10"/>
      <c r="H43" s="10"/>
    </row>
    <row r="44" spans="1:11" ht="19.95" customHeight="1">
      <c r="A44" s="10"/>
      <c r="B44" s="10"/>
      <c r="C44" s="10"/>
      <c r="D44" s="10"/>
      <c r="E44" s="10"/>
      <c r="F44" s="10"/>
      <c r="G44" s="10"/>
      <c r="H44" s="10"/>
    </row>
    <row r="45" spans="1:11" ht="19.95" customHeight="1">
      <c r="A45" s="10"/>
      <c r="B45" s="10"/>
      <c r="C45" s="10"/>
      <c r="D45" s="10"/>
      <c r="E45" s="10"/>
      <c r="F45" s="10"/>
      <c r="G45" s="10"/>
      <c r="H45" s="10"/>
    </row>
    <row r="46" spans="1:11" ht="19.95" customHeight="1">
      <c r="A46" s="10"/>
      <c r="B46" s="10"/>
      <c r="C46" s="10"/>
      <c r="D46" s="10"/>
      <c r="E46" s="10"/>
      <c r="F46" s="10"/>
      <c r="G46" s="10"/>
      <c r="H46" s="10"/>
    </row>
    <row r="47" spans="1:11" ht="19.95" customHeight="1">
      <c r="A47" s="10"/>
      <c r="B47" s="10"/>
      <c r="C47" s="10"/>
      <c r="D47" s="10"/>
      <c r="E47" s="10"/>
      <c r="F47" s="10"/>
      <c r="G47" s="10"/>
      <c r="H47" s="10"/>
    </row>
    <row r="48" spans="1:11" ht="19.95" customHeight="1">
      <c r="A48" s="10"/>
      <c r="B48" s="10"/>
      <c r="C48" s="10"/>
      <c r="D48" s="10"/>
      <c r="E48" s="10"/>
      <c r="F48" s="10"/>
      <c r="G48" s="10"/>
      <c r="H48" s="10"/>
    </row>
    <row r="50" spans="9:10" ht="19.95" customHeight="1">
      <c r="I50" s="10"/>
      <c r="J50" s="10"/>
    </row>
    <row r="51" spans="9:10" ht="19.95" customHeight="1">
      <c r="I51" s="10"/>
      <c r="J51" s="10"/>
    </row>
    <row r="52" spans="9:10" ht="19.95" customHeight="1">
      <c r="I52" s="10"/>
      <c r="J52" s="10"/>
    </row>
    <row r="53" spans="9:10" ht="19.95" customHeight="1">
      <c r="I53" s="10"/>
      <c r="J53" s="10"/>
    </row>
    <row r="54" spans="9:10" ht="19.95" customHeight="1">
      <c r="I54" s="10"/>
      <c r="J54" s="10"/>
    </row>
    <row r="55" spans="9:10" ht="19.95" customHeight="1">
      <c r="I55" s="10"/>
      <c r="J55" s="10"/>
    </row>
    <row r="56" spans="9:10" ht="19.95" customHeight="1">
      <c r="I56" s="10"/>
      <c r="J56" s="10"/>
    </row>
    <row r="57" spans="9:10" ht="19.95" customHeight="1">
      <c r="I57" s="10"/>
      <c r="J57" s="10"/>
    </row>
    <row r="58" spans="9:10" ht="19.95" customHeight="1">
      <c r="I58" s="10"/>
      <c r="J58" s="10"/>
    </row>
    <row r="59" spans="9:10" ht="19.95" customHeight="1">
      <c r="I59" s="10"/>
      <c r="J59" s="10"/>
    </row>
  </sheetData>
  <mergeCells count="26">
    <mergeCell ref="A37:F37"/>
    <mergeCell ref="A19:E20"/>
    <mergeCell ref="A21:E22"/>
    <mergeCell ref="B29:E29"/>
    <mergeCell ref="B30:E30"/>
    <mergeCell ref="B36:E36"/>
    <mergeCell ref="B28:E28"/>
    <mergeCell ref="B34:E34"/>
    <mergeCell ref="B32:E32"/>
    <mergeCell ref="B35:E35"/>
    <mergeCell ref="B31:E31"/>
    <mergeCell ref="B33:E33"/>
    <mergeCell ref="I22:V22"/>
    <mergeCell ref="A1:H1"/>
    <mergeCell ref="A3:C3"/>
    <mergeCell ref="A29:A30"/>
    <mergeCell ref="A18:E18"/>
    <mergeCell ref="E16:G16"/>
    <mergeCell ref="A6:C6"/>
    <mergeCell ref="A7:C7"/>
    <mergeCell ref="A8:C8"/>
    <mergeCell ref="E11:G11"/>
    <mergeCell ref="E15:G15"/>
    <mergeCell ref="E14:G14"/>
    <mergeCell ref="E13:G13"/>
    <mergeCell ref="E12:G12"/>
  </mergeCells>
  <phoneticPr fontId="2"/>
  <printOptions horizontalCentered="1" verticalCentered="1"/>
  <pageMargins left="0.70866141732283472" right="0.70866141732283472"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H39"/>
  <sheetViews>
    <sheetView view="pageBreakPreview" zoomScaleNormal="90" zoomScaleSheetLayoutView="100" workbookViewId="0">
      <selection activeCell="I16" sqref="I16"/>
    </sheetView>
  </sheetViews>
  <sheetFormatPr defaultColWidth="11.59765625" defaultRowHeight="19.95" customHeight="1"/>
  <cols>
    <col min="1" max="3" width="11.59765625" style="8" customWidth="1"/>
    <col min="4" max="4" width="2.8984375" style="8" customWidth="1"/>
    <col min="5" max="5" width="8.5" style="8" bestFit="1" customWidth="1"/>
    <col min="6" max="6" width="8.5" style="8" customWidth="1"/>
    <col min="7" max="8" width="8.5" style="8" bestFit="1" customWidth="1"/>
    <col min="9" max="16384" width="11.59765625" style="8"/>
  </cols>
  <sheetData>
    <row r="1" spans="1:8" ht="19.95" customHeight="1">
      <c r="A1" s="223" t="s">
        <v>39</v>
      </c>
      <c r="B1" s="223"/>
      <c r="C1" s="223"/>
      <c r="D1" s="223"/>
      <c r="E1" s="223"/>
      <c r="F1" s="223"/>
      <c r="G1" s="223"/>
      <c r="H1" s="223"/>
    </row>
    <row r="3" spans="1:8" ht="19.95" customHeight="1">
      <c r="A3" s="191" t="s">
        <v>18</v>
      </c>
      <c r="B3" s="192"/>
      <c r="C3" s="193"/>
      <c r="D3" s="23"/>
      <c r="E3" s="23" t="s">
        <v>25</v>
      </c>
      <c r="F3" s="11" t="e">
        <f>#REF!</f>
        <v>#REF!</v>
      </c>
    </row>
    <row r="4" spans="1:8" ht="19.95" customHeight="1">
      <c r="A4" s="13"/>
      <c r="C4" s="14"/>
      <c r="E4" s="23" t="s">
        <v>9</v>
      </c>
      <c r="F4" s="11" t="e">
        <f>#REF!</f>
        <v>#REF!</v>
      </c>
    </row>
    <row r="5" spans="1:8" ht="19.95" customHeight="1">
      <c r="A5" s="13"/>
      <c r="C5" s="14"/>
      <c r="E5" s="23" t="s">
        <v>8</v>
      </c>
      <c r="F5" s="11" t="e">
        <f>#REF!</f>
        <v>#REF!</v>
      </c>
      <c r="H5" s="11"/>
    </row>
    <row r="6" spans="1:8" ht="19.95" customHeight="1">
      <c r="A6" s="13"/>
      <c r="C6" s="14"/>
      <c r="E6" s="23" t="s">
        <v>6</v>
      </c>
      <c r="F6" s="11" t="e">
        <f>#REF!</f>
        <v>#REF!</v>
      </c>
      <c r="H6" s="11"/>
    </row>
    <row r="7" spans="1:8" ht="28.95" customHeight="1">
      <c r="A7" s="13"/>
      <c r="C7" s="14"/>
      <c r="E7" s="23" t="s">
        <v>21</v>
      </c>
      <c r="F7" s="8" t="e">
        <f>#REF!</f>
        <v>#REF!</v>
      </c>
      <c r="H7" s="11"/>
    </row>
    <row r="8" spans="1:8" ht="19.95" customHeight="1">
      <c r="A8" s="13"/>
      <c r="C8" s="14"/>
      <c r="E8" s="23"/>
      <c r="F8" s="8" t="e">
        <f>#REF!</f>
        <v>#REF!</v>
      </c>
      <c r="H8" s="11"/>
    </row>
    <row r="9" spans="1:8" ht="19.95" customHeight="1">
      <c r="A9" s="13"/>
      <c r="C9" s="14"/>
      <c r="E9" s="23" t="s">
        <v>22</v>
      </c>
      <c r="F9" s="11" t="e">
        <f>#REF!</f>
        <v>#REF!</v>
      </c>
      <c r="H9" s="11"/>
    </row>
    <row r="10" spans="1:8" ht="19.95" customHeight="1">
      <c r="A10" s="13"/>
      <c r="C10" s="14"/>
      <c r="E10" s="23"/>
      <c r="F10" s="11"/>
      <c r="H10" s="11"/>
    </row>
    <row r="11" spans="1:8" ht="19.95" customHeight="1">
      <c r="A11" s="13"/>
      <c r="C11" s="14"/>
      <c r="E11" s="203" t="s">
        <v>38</v>
      </c>
      <c r="F11" s="203"/>
      <c r="G11" s="203"/>
      <c r="H11" s="11"/>
    </row>
    <row r="12" spans="1:8" ht="19.95" customHeight="1">
      <c r="A12" s="13"/>
      <c r="C12" s="14"/>
      <c r="E12" s="199" t="s">
        <v>14</v>
      </c>
      <c r="F12" s="199"/>
      <c r="G12" s="199"/>
      <c r="H12" s="11"/>
    </row>
    <row r="13" spans="1:8" ht="28.95" customHeight="1">
      <c r="A13" s="13"/>
      <c r="C13" s="14"/>
      <c r="E13" s="199" t="s">
        <v>17</v>
      </c>
      <c r="F13" s="199"/>
      <c r="G13" s="199"/>
      <c r="H13" s="11"/>
    </row>
    <row r="14" spans="1:8" ht="19.95" customHeight="1">
      <c r="A14" s="13"/>
      <c r="C14" s="14"/>
      <c r="E14" s="199" t="s">
        <v>15</v>
      </c>
      <c r="F14" s="199"/>
      <c r="G14" s="199"/>
      <c r="H14" s="11"/>
    </row>
    <row r="15" spans="1:8" ht="19.95" customHeight="1">
      <c r="A15" s="13"/>
      <c r="C15" s="14"/>
      <c r="E15" s="203" t="s">
        <v>16</v>
      </c>
      <c r="F15" s="203"/>
      <c r="G15" s="203"/>
      <c r="H15" s="11"/>
    </row>
    <row r="16" spans="1:8" ht="19.95" customHeight="1">
      <c r="A16" s="15"/>
      <c r="B16" s="16"/>
      <c r="C16" s="17"/>
      <c r="E16" s="199" t="s">
        <v>37</v>
      </c>
      <c r="F16" s="199"/>
      <c r="G16" s="199"/>
      <c r="H16" s="11"/>
    </row>
    <row r="17" spans="1:8" ht="19.95" customHeight="1">
      <c r="H17" s="11"/>
    </row>
    <row r="18" spans="1:8" ht="19.95" customHeight="1">
      <c r="F18" s="9"/>
      <c r="G18" s="11"/>
      <c r="H18" s="11"/>
    </row>
    <row r="19" spans="1:8" ht="19.95" customHeight="1">
      <c r="A19" s="60" t="s">
        <v>41</v>
      </c>
      <c r="B19" s="227" t="s">
        <v>46</v>
      </c>
      <c r="C19" s="227"/>
      <c r="D19" s="37"/>
      <c r="E19" s="233" t="s">
        <v>52</v>
      </c>
      <c r="F19" s="235">
        <v>2000</v>
      </c>
      <c r="G19" s="235"/>
      <c r="H19" s="235"/>
    </row>
    <row r="20" spans="1:8" ht="19.95" customHeight="1">
      <c r="A20" s="59" t="s">
        <v>50</v>
      </c>
      <c r="B20" s="221">
        <v>5000</v>
      </c>
      <c r="C20" s="222"/>
      <c r="D20" s="38"/>
      <c r="E20" s="233"/>
      <c r="F20" s="235"/>
      <c r="G20" s="235"/>
      <c r="H20" s="235"/>
    </row>
    <row r="21" spans="1:8" ht="19.95" customHeight="1">
      <c r="A21" s="61" t="s">
        <v>40</v>
      </c>
      <c r="B21" s="241" t="s">
        <v>31</v>
      </c>
      <c r="C21" s="241"/>
      <c r="D21" s="10"/>
      <c r="E21" s="233"/>
      <c r="F21" s="235"/>
      <c r="G21" s="235"/>
      <c r="H21" s="235"/>
    </row>
    <row r="22" spans="1:8" ht="19.95" customHeight="1">
      <c r="A22" s="59" t="s">
        <v>42</v>
      </c>
      <c r="B22" s="227" t="s">
        <v>47</v>
      </c>
      <c r="C22" s="227"/>
      <c r="D22" s="10"/>
    </row>
    <row r="23" spans="1:8" ht="19.95" customHeight="1">
      <c r="A23" s="60" t="s">
        <v>45</v>
      </c>
      <c r="B23" s="228" t="s">
        <v>48</v>
      </c>
      <c r="C23" s="228"/>
      <c r="D23" s="10"/>
      <c r="E23" s="232" t="s">
        <v>51</v>
      </c>
      <c r="F23" s="234">
        <f>F19-B26</f>
        <v>1000</v>
      </c>
      <c r="G23" s="234"/>
      <c r="H23" s="234"/>
    </row>
    <row r="24" spans="1:8" ht="19.95" customHeight="1">
      <c r="A24" s="62" t="s">
        <v>43</v>
      </c>
      <c r="B24" s="231">
        <v>1234567</v>
      </c>
      <c r="C24" s="231"/>
      <c r="D24" s="10"/>
      <c r="E24" s="232"/>
      <c r="F24" s="234"/>
      <c r="G24" s="234"/>
      <c r="H24" s="234"/>
    </row>
    <row r="25" spans="1:8" ht="19.95" customHeight="1">
      <c r="A25" s="62" t="s">
        <v>44</v>
      </c>
      <c r="B25" s="230" t="s">
        <v>49</v>
      </c>
      <c r="C25" s="230"/>
      <c r="D25" s="10"/>
      <c r="E25" s="232"/>
      <c r="F25" s="234"/>
      <c r="G25" s="234"/>
      <c r="H25" s="234"/>
    </row>
    <row r="26" spans="1:8" ht="19.95" customHeight="1">
      <c r="A26" s="62" t="s">
        <v>76</v>
      </c>
      <c r="B26" s="191">
        <v>1000</v>
      </c>
      <c r="C26" s="193"/>
    </row>
    <row r="27" spans="1:8" ht="39.9" customHeight="1">
      <c r="A27" s="236" t="s">
        <v>77</v>
      </c>
      <c r="B27" s="237"/>
      <c r="C27" s="237"/>
      <c r="D27" s="238" t="s">
        <v>78</v>
      </c>
      <c r="E27" s="239"/>
      <c r="F27" s="239"/>
      <c r="G27" s="239"/>
      <c r="H27" s="240"/>
    </row>
    <row r="28" spans="1:8" ht="19.95" customHeight="1">
      <c r="A28" s="64"/>
      <c r="B28" s="65"/>
      <c r="C28" s="66"/>
    </row>
    <row r="29" spans="1:8" ht="19.95" customHeight="1">
      <c r="A29" s="229" t="s">
        <v>53</v>
      </c>
      <c r="B29" s="229"/>
      <c r="C29" s="229"/>
      <c r="D29" s="229"/>
      <c r="E29" s="229"/>
      <c r="F29" s="229"/>
      <c r="G29" s="229"/>
      <c r="H29" s="229"/>
    </row>
    <row r="30" spans="1:8" ht="100.2" customHeight="1">
      <c r="A30" s="225" t="s">
        <v>54</v>
      </c>
      <c r="B30" s="225"/>
      <c r="C30" s="225"/>
      <c r="D30" s="225"/>
      <c r="E30" s="225"/>
      <c r="F30" s="225"/>
      <c r="G30" s="225"/>
      <c r="H30" s="225"/>
    </row>
    <row r="31" spans="1:8" ht="39.9" customHeight="1">
      <c r="A31" s="226"/>
      <c r="B31" s="226"/>
      <c r="C31" s="226"/>
      <c r="D31" s="226"/>
      <c r="E31" s="226"/>
      <c r="F31" s="226"/>
      <c r="G31" s="226"/>
      <c r="H31" s="226"/>
    </row>
    <row r="32" spans="1:8" ht="39.9" customHeight="1">
      <c r="A32" s="224" t="s">
        <v>109</v>
      </c>
      <c r="B32" s="224"/>
      <c r="C32" s="224"/>
      <c r="D32" s="224"/>
      <c r="E32" s="224"/>
      <c r="F32" s="224"/>
      <c r="G32" s="224"/>
      <c r="H32" s="224"/>
    </row>
    <row r="33" spans="1:8" ht="100.2" customHeight="1">
      <c r="A33" s="85"/>
      <c r="B33" s="85"/>
      <c r="C33" s="85"/>
      <c r="D33" s="85"/>
      <c r="E33" s="85"/>
      <c r="F33" s="85"/>
      <c r="G33" s="85"/>
      <c r="H33" s="85"/>
    </row>
    <row r="34" spans="1:8" ht="100.2" customHeight="1">
      <c r="A34" s="85"/>
      <c r="B34" s="85"/>
      <c r="C34" s="85"/>
      <c r="D34" s="85"/>
      <c r="E34" s="85"/>
      <c r="F34" s="85"/>
      <c r="G34" s="85"/>
      <c r="H34" s="85"/>
    </row>
    <row r="35" spans="1:8" ht="19.95" customHeight="1">
      <c r="A35" s="10"/>
      <c r="B35" s="10"/>
      <c r="C35" s="10"/>
    </row>
    <row r="36" spans="1:8" ht="19.95" customHeight="1">
      <c r="A36" s="10"/>
      <c r="B36" s="10"/>
      <c r="C36" s="10"/>
    </row>
    <row r="37" spans="1:8" ht="19.95" customHeight="1">
      <c r="A37" s="10"/>
      <c r="B37" s="10"/>
      <c r="C37" s="10"/>
    </row>
    <row r="38" spans="1:8" ht="19.95" customHeight="1">
      <c r="A38" s="10"/>
      <c r="B38" s="10"/>
      <c r="C38" s="10"/>
    </row>
    <row r="39" spans="1:8" ht="19.95" customHeight="1">
      <c r="A39" s="10"/>
      <c r="B39" s="10"/>
      <c r="C39" s="10"/>
    </row>
  </sheetData>
  <mergeCells count="25">
    <mergeCell ref="A32:H32"/>
    <mergeCell ref="A30:H31"/>
    <mergeCell ref="B19:C19"/>
    <mergeCell ref="B23:C23"/>
    <mergeCell ref="B22:C22"/>
    <mergeCell ref="A29:H29"/>
    <mergeCell ref="B25:C25"/>
    <mergeCell ref="B24:C24"/>
    <mergeCell ref="E23:E25"/>
    <mergeCell ref="E19:E21"/>
    <mergeCell ref="F23:H25"/>
    <mergeCell ref="F19:H21"/>
    <mergeCell ref="B26:C26"/>
    <mergeCell ref="A27:C27"/>
    <mergeCell ref="D27:H27"/>
    <mergeCell ref="B21:C21"/>
    <mergeCell ref="B20:C20"/>
    <mergeCell ref="E15:G15"/>
    <mergeCell ref="E16:G16"/>
    <mergeCell ref="A1:H1"/>
    <mergeCell ref="A3:C3"/>
    <mergeCell ref="E11:G11"/>
    <mergeCell ref="E12:G12"/>
    <mergeCell ref="E13:G13"/>
    <mergeCell ref="E14:G1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注意事項</vt:lpstr>
      <vt:lpstr>【基本情報】</vt:lpstr>
      <vt:lpstr>組手審判A</vt:lpstr>
      <vt:lpstr>組手審判B</vt:lpstr>
      <vt:lpstr>形審判</vt:lpstr>
      <vt:lpstr>都道府県審判更新</vt:lpstr>
      <vt:lpstr>支払証</vt:lpstr>
      <vt:lpstr>過払い</vt:lpstr>
      <vt:lpstr>過払い!Print_Area</vt:lpstr>
      <vt:lpstr>形審判!Print_Area</vt:lpstr>
      <vt:lpstr>支払証!Print_Area</vt:lpstr>
      <vt:lpstr>組手審判A!Print_Area</vt:lpstr>
      <vt:lpstr>組手審判B!Print_Area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2024-12-04T06:55:49Z</cp:lastPrinted>
  <dcterms:created xsi:type="dcterms:W3CDTF">2019-04-01T12:28:57Z</dcterms:created>
  <dcterms:modified xsi:type="dcterms:W3CDTF">2026-05-04T16:14:51Z</dcterms:modified>
</cp:coreProperties>
</file>