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yano\Desktop\"/>
    </mc:Choice>
  </mc:AlternateContent>
  <xr:revisionPtr revIDLastSave="0" documentId="8_{FA76307B-7D03-470A-8041-883AB4E5DB59}" xr6:coauthVersionLast="47" xr6:coauthVersionMax="47" xr10:uidLastSave="{00000000-0000-0000-0000-000000000000}"/>
  <bookViews>
    <workbookView xWindow="-108" yWindow="-108" windowWidth="23256" windowHeight="12456" tabRatio="895" activeTab="6" xr2:uid="{00000000-000D-0000-FFFF-FFFF00000000}"/>
  </bookViews>
  <sheets>
    <sheet name="注意事項" sheetId="25" r:id="rId1"/>
    <sheet name="【基本情報】" sheetId="8" r:id="rId2"/>
    <sheet name="組手審判A" sheetId="17" r:id="rId3"/>
    <sheet name="組手審判B" sheetId="19" r:id="rId4"/>
    <sheet name="形審判" sheetId="32" r:id="rId5"/>
    <sheet name="都道府県審判更新" sheetId="39" r:id="rId6"/>
    <sheet name="支払証" sheetId="6" r:id="rId7"/>
    <sheet name="過払い" sheetId="14" r:id="rId8"/>
  </sheets>
  <definedNames>
    <definedName name="_xlnm.Print_Area" localSheetId="7">過払い!$A$1:$H$35</definedName>
    <definedName name="_xlnm.Print_Area" localSheetId="4">形審判!$A$1:$L$42</definedName>
    <definedName name="_xlnm.Print_Area" localSheetId="6">支払証!$A$1:$H$37</definedName>
    <definedName name="_xlnm.Print_Area" localSheetId="2">組手審判A!$A$1:$L$40</definedName>
    <definedName name="_xlnm.Print_Area" localSheetId="3">組手審判B!$A$1:$L$40</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33" i="6" l="1"/>
  <c r="H31" i="6"/>
  <c r="H35" i="6"/>
  <c r="H34" i="6"/>
  <c r="H32" i="6"/>
  <c r="H30" i="6"/>
  <c r="H29" i="6"/>
  <c r="A2" i="6"/>
  <c r="H37" i="6" l="1"/>
  <c r="G11" i="32"/>
  <c r="B3" i="32"/>
  <c r="B3" i="19"/>
  <c r="B3" i="17"/>
  <c r="G17" i="32"/>
  <c r="G16" i="32"/>
  <c r="G15" i="32"/>
  <c r="G14" i="32"/>
  <c r="G13" i="32"/>
  <c r="G12" i="32"/>
  <c r="G10" i="32"/>
  <c r="G7" i="32"/>
  <c r="B7" i="32"/>
  <c r="G6" i="32"/>
  <c r="B6" i="32"/>
  <c r="G5" i="32"/>
  <c r="B5" i="32"/>
  <c r="M1" i="32"/>
  <c r="F11" i="32" l="1"/>
  <c r="F10" i="32"/>
  <c r="F14" i="32"/>
  <c r="F17" i="32"/>
  <c r="F12" i="32"/>
  <c r="F15" i="32"/>
  <c r="F13" i="32"/>
  <c r="F16" i="32"/>
  <c r="M1" i="19"/>
  <c r="F11" i="19" s="1"/>
  <c r="G10" i="19" l="1"/>
  <c r="G7" i="19"/>
  <c r="B7" i="19"/>
  <c r="G6" i="19"/>
  <c r="B6" i="19"/>
  <c r="G5" i="19"/>
  <c r="B5" i="19"/>
  <c r="F10" i="19" l="1"/>
  <c r="F14" i="19"/>
  <c r="F17" i="19"/>
  <c r="F12" i="19"/>
  <c r="F15" i="19"/>
  <c r="F18" i="19"/>
  <c r="F13" i="19"/>
  <c r="F16" i="19"/>
  <c r="F23" i="14" l="1"/>
  <c r="G7" i="17"/>
  <c r="B7" i="17"/>
  <c r="G6" i="17"/>
  <c r="B6" i="17"/>
  <c r="G5" i="17"/>
  <c r="B5" i="17"/>
  <c r="M1" i="17"/>
  <c r="F11" i="17" l="1"/>
  <c r="F10" i="17"/>
  <c r="F12" i="17"/>
  <c r="F13" i="17"/>
  <c r="F14" i="17"/>
  <c r="F15" i="17"/>
  <c r="F16" i="17"/>
  <c r="F17" i="17"/>
  <c r="F18" i="17"/>
  <c r="F3" i="14" l="1"/>
  <c r="F7" i="14" l="1"/>
  <c r="F8" i="14"/>
  <c r="F9" i="14"/>
  <c r="F6" i="14"/>
  <c r="F5" i="14"/>
  <c r="F4" i="1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kpc207</author>
    <author>寺川誠二</author>
  </authors>
  <commentList>
    <comment ref="D10" authorId="0" shapeId="0" xr:uid="{00000000-0006-0000-0D00-000001000000}">
      <text>
        <r>
          <rPr>
            <sz val="14"/>
            <color indexed="81"/>
            <rFont val="HG丸ｺﾞｼｯｸM-PRO"/>
            <family val="3"/>
            <charset val="128"/>
          </rPr>
          <t>和暦【ＳかＨ】を使い、入力してください。
年齢・学年が自動計算されません。</t>
        </r>
      </text>
    </comment>
    <comment ref="D11" authorId="0" shapeId="0" xr:uid="{FA12D2AB-4E15-400E-B91C-A06B7356EEA9}">
      <text>
        <r>
          <rPr>
            <sz val="14"/>
            <color indexed="81"/>
            <rFont val="HG丸ｺﾞｼｯｸM-PRO"/>
            <family val="3"/>
            <charset val="128"/>
          </rPr>
          <t>和暦【ＳかＨ】を使い、入力してください。
年齢・学年が自動計算されません。</t>
        </r>
      </text>
    </comment>
    <comment ref="I11" authorId="1" shapeId="0" xr:uid="{00000000-0006-0000-0D00-000002000000}">
      <text>
        <r>
          <rPr>
            <b/>
            <sz val="9"/>
            <color indexed="81"/>
            <rFont val="ＭＳ Ｐゴシック"/>
            <family val="3"/>
            <charset val="128"/>
          </rPr>
          <t>カードをいただいていませんのでわかりません。
宜しくお願い致します。寺川</t>
        </r>
      </text>
    </comment>
    <comment ref="D12" authorId="0" shapeId="0" xr:uid="{955F0462-53C7-42CB-8A03-C048C2D3E565}">
      <text>
        <r>
          <rPr>
            <sz val="14"/>
            <color indexed="81"/>
            <rFont val="HG丸ｺﾞｼｯｸM-PRO"/>
            <family val="3"/>
            <charset val="128"/>
          </rPr>
          <t>和暦【ＳかＨ】を使い、入力してください。
年齢・学年が自動計算されません。</t>
        </r>
      </text>
    </comment>
    <comment ref="D13" authorId="0" shapeId="0" xr:uid="{3D63F286-A537-4DF3-B9BB-792327C95A69}">
      <text>
        <r>
          <rPr>
            <sz val="14"/>
            <color indexed="81"/>
            <rFont val="HG丸ｺﾞｼｯｸM-PRO"/>
            <family val="3"/>
            <charset val="128"/>
          </rPr>
          <t>和暦【ＳかＨ】を使い、入力してください。
年齢・学年が自動計算されません。</t>
        </r>
      </text>
    </comment>
    <comment ref="D14" authorId="0" shapeId="0" xr:uid="{67993B57-9E26-45C5-822E-372FD32DE0F9}">
      <text>
        <r>
          <rPr>
            <sz val="14"/>
            <color indexed="81"/>
            <rFont val="HG丸ｺﾞｼｯｸM-PRO"/>
            <family val="3"/>
            <charset val="128"/>
          </rPr>
          <t>和暦【ＳかＨ】を使い、入力してください。
年齢・学年が自動計算されません。</t>
        </r>
      </text>
    </comment>
    <comment ref="D15" authorId="0" shapeId="0" xr:uid="{544B72D1-0055-459C-983C-278D47B505F5}">
      <text>
        <r>
          <rPr>
            <sz val="14"/>
            <color indexed="81"/>
            <rFont val="HG丸ｺﾞｼｯｸM-PRO"/>
            <family val="3"/>
            <charset val="128"/>
          </rPr>
          <t>和暦【ＳかＨ】を使い、入力してください。
年齢・学年が自動計算されません。</t>
        </r>
      </text>
    </comment>
    <comment ref="D16" authorId="0" shapeId="0" xr:uid="{8691E075-9507-42DC-9C93-47562CB3D452}">
      <text>
        <r>
          <rPr>
            <sz val="14"/>
            <color indexed="81"/>
            <rFont val="HG丸ｺﾞｼｯｸM-PRO"/>
            <family val="3"/>
            <charset val="128"/>
          </rPr>
          <t>和暦【ＳかＨ】を使い、入力してください。
年齢・学年が自動計算されません。</t>
        </r>
      </text>
    </comment>
    <comment ref="D17" authorId="0" shapeId="0" xr:uid="{F984FFC4-BB06-4ED9-8407-1A36A072481E}">
      <text>
        <r>
          <rPr>
            <sz val="14"/>
            <color indexed="81"/>
            <rFont val="HG丸ｺﾞｼｯｸM-PRO"/>
            <family val="3"/>
            <charset val="128"/>
          </rPr>
          <t>和暦【ＳかＨ】を使い、入力してください。
年齢・学年が自動計算されません。</t>
        </r>
      </text>
    </comment>
    <comment ref="D18" authorId="0" shapeId="0" xr:uid="{48FE9A51-F1A2-4F5B-B035-4C4E3B5FA96A}">
      <text>
        <r>
          <rPr>
            <sz val="14"/>
            <color indexed="81"/>
            <rFont val="HG丸ｺﾞｼｯｸM-PRO"/>
            <family val="3"/>
            <charset val="128"/>
          </rPr>
          <t>和暦【ＳかＨ】を使い、入力してください。
年齢・学年が自動計算されません。</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kpc207</author>
    <author>寺川誠二</author>
  </authors>
  <commentList>
    <comment ref="D10" authorId="0" shapeId="0" xr:uid="{00000000-0006-0000-0E00-000001000000}">
      <text>
        <r>
          <rPr>
            <sz val="14"/>
            <color indexed="81"/>
            <rFont val="HG丸ｺﾞｼｯｸM-PRO"/>
            <family val="3"/>
            <charset val="128"/>
          </rPr>
          <t>和暦【ＳかＨ】を使い、入力してください。
年齢・学年が自動計算されません。</t>
        </r>
      </text>
    </comment>
    <comment ref="D11" authorId="0" shapeId="0" xr:uid="{B046FF31-A875-47FB-AFB1-354685B5FEF7}">
      <text>
        <r>
          <rPr>
            <sz val="14"/>
            <color indexed="81"/>
            <rFont val="HG丸ｺﾞｼｯｸM-PRO"/>
            <family val="3"/>
            <charset val="128"/>
          </rPr>
          <t>和暦【ＳかＨ】を使い、入力してください。
年齢・学年が自動計算されません。</t>
        </r>
      </text>
    </comment>
    <comment ref="I11" authorId="1" shapeId="0" xr:uid="{00000000-0006-0000-0E00-000002000000}">
      <text>
        <r>
          <rPr>
            <b/>
            <sz val="9"/>
            <color indexed="81"/>
            <rFont val="ＭＳ Ｐゴシック"/>
            <family val="3"/>
            <charset val="128"/>
          </rPr>
          <t>カードをいただいていませんのでわかりません。
宜しくお願い致します。寺川</t>
        </r>
      </text>
    </comment>
    <comment ref="D12" authorId="0" shapeId="0" xr:uid="{983AF387-3CE0-4823-BE28-08F7870911E9}">
      <text>
        <r>
          <rPr>
            <sz val="14"/>
            <color indexed="81"/>
            <rFont val="HG丸ｺﾞｼｯｸM-PRO"/>
            <family val="3"/>
            <charset val="128"/>
          </rPr>
          <t>和暦【ＳかＨ】を使い、入力してください。
年齢・学年が自動計算されません。</t>
        </r>
      </text>
    </comment>
    <comment ref="D13" authorId="0" shapeId="0" xr:uid="{A2061921-BF46-4261-9D73-AEA18580BBB3}">
      <text>
        <r>
          <rPr>
            <sz val="14"/>
            <color indexed="81"/>
            <rFont val="HG丸ｺﾞｼｯｸM-PRO"/>
            <family val="3"/>
            <charset val="128"/>
          </rPr>
          <t>和暦【ＳかＨ】を使い、入力してください。
年齢・学年が自動計算されません。</t>
        </r>
      </text>
    </comment>
    <comment ref="D14" authorId="0" shapeId="0" xr:uid="{D916567A-3331-46BA-B602-147F66F2BC61}">
      <text>
        <r>
          <rPr>
            <sz val="14"/>
            <color indexed="81"/>
            <rFont val="HG丸ｺﾞｼｯｸM-PRO"/>
            <family val="3"/>
            <charset val="128"/>
          </rPr>
          <t>和暦【ＳかＨ】を使い、入力してください。
年齢・学年が自動計算されません。</t>
        </r>
      </text>
    </comment>
    <comment ref="D15" authorId="0" shapeId="0" xr:uid="{30C044DF-17B7-459E-ABF9-5D0DF0C31A6C}">
      <text>
        <r>
          <rPr>
            <sz val="14"/>
            <color indexed="81"/>
            <rFont val="HG丸ｺﾞｼｯｸM-PRO"/>
            <family val="3"/>
            <charset val="128"/>
          </rPr>
          <t>和暦【ＳかＨ】を使い、入力してください。
年齢・学年が自動計算されません。</t>
        </r>
      </text>
    </comment>
    <comment ref="D16" authorId="0" shapeId="0" xr:uid="{C1872C7C-871F-42D0-B40B-4F9678932823}">
      <text>
        <r>
          <rPr>
            <sz val="14"/>
            <color indexed="81"/>
            <rFont val="HG丸ｺﾞｼｯｸM-PRO"/>
            <family val="3"/>
            <charset val="128"/>
          </rPr>
          <t>和暦【ＳかＨ】を使い、入力してください。
年齢・学年が自動計算されません。</t>
        </r>
      </text>
    </comment>
    <comment ref="D17" authorId="0" shapeId="0" xr:uid="{130E044D-4501-40D6-99D1-6814142BF7ED}">
      <text>
        <r>
          <rPr>
            <sz val="14"/>
            <color indexed="81"/>
            <rFont val="HG丸ｺﾞｼｯｸM-PRO"/>
            <family val="3"/>
            <charset val="128"/>
          </rPr>
          <t>和暦【ＳかＨ】を使い、入力してください。
年齢・学年が自動計算されません。</t>
        </r>
      </text>
    </comment>
    <comment ref="D18" authorId="0" shapeId="0" xr:uid="{8773934E-5873-4C1F-A12A-74E9CB5C9F7E}">
      <text>
        <r>
          <rPr>
            <sz val="14"/>
            <color indexed="81"/>
            <rFont val="HG丸ｺﾞｼｯｸM-PRO"/>
            <family val="3"/>
            <charset val="128"/>
          </rPr>
          <t>和暦【ＳかＨ】を使い、入力してください。
年齢・学年が自動計算されません。</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kpc207</author>
    <author>寺川誠二</author>
  </authors>
  <commentList>
    <comment ref="D10" authorId="0" shapeId="0" xr:uid="{B9E744F1-323F-479B-8B5D-DB6D5AE18949}">
      <text>
        <r>
          <rPr>
            <sz val="14"/>
            <color indexed="81"/>
            <rFont val="HG丸ｺﾞｼｯｸM-PRO"/>
            <family val="3"/>
            <charset val="128"/>
          </rPr>
          <t>和暦【ＳかＨ】を使い、入力してください。
年齢・学年が自動計算されません。</t>
        </r>
      </text>
    </comment>
    <comment ref="D11" authorId="0" shapeId="0" xr:uid="{37858E23-1680-4C33-9E82-336233FD91E9}">
      <text>
        <r>
          <rPr>
            <sz val="14"/>
            <color indexed="81"/>
            <rFont val="HG丸ｺﾞｼｯｸM-PRO"/>
            <family val="3"/>
            <charset val="128"/>
          </rPr>
          <t>和暦【ＳかＨ】を使い、入力してください。
年齢・学年が自動計算されません。</t>
        </r>
      </text>
    </comment>
    <comment ref="I11" authorId="1" shapeId="0" xr:uid="{5BAC0017-2F16-4851-BA08-7760FF69260D}">
      <text>
        <r>
          <rPr>
            <b/>
            <sz val="9"/>
            <color indexed="81"/>
            <rFont val="ＭＳ Ｐゴシック"/>
            <family val="3"/>
            <charset val="128"/>
          </rPr>
          <t>カードをいただいていませんのでわかりません。
宜しくお願い致します。寺川</t>
        </r>
      </text>
    </comment>
  </commentList>
</comments>
</file>

<file path=xl/sharedStrings.xml><?xml version="1.0" encoding="utf-8"?>
<sst xmlns="http://schemas.openxmlformats.org/spreadsheetml/2006/main" count="336" uniqueCount="191">
  <si>
    <t>番号</t>
    <rPh sb="0" eb="2">
      <t>バンゴウ</t>
    </rPh>
    <phoneticPr fontId="2"/>
  </si>
  <si>
    <t>性別</t>
    <rPh sb="0" eb="2">
      <t>セイベツ</t>
    </rPh>
    <phoneticPr fontId="2"/>
  </si>
  <si>
    <t>生年月日</t>
    <rPh sb="0" eb="2">
      <t>セイネン</t>
    </rPh>
    <rPh sb="2" eb="4">
      <t>ガッピ</t>
    </rPh>
    <phoneticPr fontId="2"/>
  </si>
  <si>
    <t>年齢</t>
    <rPh sb="0" eb="2">
      <t>ネンレイ</t>
    </rPh>
    <phoneticPr fontId="2"/>
  </si>
  <si>
    <t>現住所</t>
    <rPh sb="0" eb="3">
      <t>ゲンジュウショ</t>
    </rPh>
    <phoneticPr fontId="2"/>
  </si>
  <si>
    <t>男</t>
    <rPh sb="0" eb="1">
      <t>オトコ</t>
    </rPh>
    <phoneticPr fontId="2"/>
  </si>
  <si>
    <t>責任者</t>
    <rPh sb="0" eb="3">
      <t>セキニンシャ</t>
    </rPh>
    <phoneticPr fontId="2"/>
  </si>
  <si>
    <t>氏名</t>
    <rPh sb="0" eb="2">
      <t>しめい</t>
    </rPh>
    <phoneticPr fontId="4" type="Hiragana" alignment="distributed"/>
  </si>
  <si>
    <t>道場名</t>
    <rPh sb="0" eb="2">
      <t>ドウジョウ</t>
    </rPh>
    <rPh sb="2" eb="3">
      <t>メイ</t>
    </rPh>
    <phoneticPr fontId="2"/>
  </si>
  <si>
    <t>郡市連</t>
  </si>
  <si>
    <t>カテゴリ</t>
    <phoneticPr fontId="14" type="Hiragana" alignment="distributed"/>
  </si>
  <si>
    <t>金額</t>
    <rPh sb="0" eb="2">
      <t>きんがく</t>
    </rPh>
    <phoneticPr fontId="14" type="Hiragana" alignment="distributed"/>
  </si>
  <si>
    <t>人数</t>
    <rPh sb="0" eb="2">
      <t>にんずう</t>
    </rPh>
    <phoneticPr fontId="14" type="Hiragana" alignment="distributed"/>
  </si>
  <si>
    <t>合計</t>
    <rPh sb="0" eb="2">
      <t>ごうけい</t>
    </rPh>
    <phoneticPr fontId="14" type="Hiragana" alignment="distributed"/>
  </si>
  <si>
    <t>〒862-0950</t>
    <phoneticPr fontId="2"/>
  </si>
  <si>
    <t>096－387-0643（tel･fax）</t>
    <phoneticPr fontId="2"/>
  </si>
  <si>
    <t>ゆうちょ銀行</t>
    <rPh sb="4" eb="6">
      <t>ギンコウ</t>
    </rPh>
    <phoneticPr fontId="2"/>
  </si>
  <si>
    <t>熊本市水前寺5-23－2</t>
    <phoneticPr fontId="2"/>
  </si>
  <si>
    <t>支払証添付（原本自己保管）</t>
    <rPh sb="2" eb="3">
      <t>ショウ</t>
    </rPh>
    <phoneticPr fontId="2"/>
  </si>
  <si>
    <t>学年</t>
    <rPh sb="0" eb="2">
      <t>ガクネン</t>
    </rPh>
    <phoneticPr fontId="2"/>
  </si>
  <si>
    <t>0012345</t>
    <phoneticPr fontId="2"/>
  </si>
  <si>
    <t>住所</t>
    <rPh sb="0" eb="2">
      <t>ジュウショ</t>
    </rPh>
    <phoneticPr fontId="2"/>
  </si>
  <si>
    <t>電話</t>
    <rPh sb="0" eb="2">
      <t>デンワ</t>
    </rPh>
    <phoneticPr fontId="2"/>
  </si>
  <si>
    <t>郡市連</t>
    <phoneticPr fontId="2"/>
  </si>
  <si>
    <t>申請日</t>
    <rPh sb="0" eb="2">
      <t>シンセイ</t>
    </rPh>
    <rPh sb="2" eb="3">
      <t>ヒ</t>
    </rPh>
    <phoneticPr fontId="2"/>
  </si>
  <si>
    <t>申請日</t>
    <rPh sb="0" eb="2">
      <t>シンセイ</t>
    </rPh>
    <phoneticPr fontId="2"/>
  </si>
  <si>
    <t>全空連
会員番号</t>
    <rPh sb="0" eb="1">
      <t>ゼン</t>
    </rPh>
    <rPh sb="1" eb="2">
      <t>クウ</t>
    </rPh>
    <rPh sb="2" eb="3">
      <t>レン</t>
    </rPh>
    <rPh sb="4" eb="6">
      <t>カイイン</t>
    </rPh>
    <rPh sb="6" eb="8">
      <t>バンゴウ</t>
    </rPh>
    <phoneticPr fontId="2"/>
  </si>
  <si>
    <t>熊本　太郎</t>
    <rPh sb="0" eb="2">
      <t>くまもと</t>
    </rPh>
    <rPh sb="3" eb="5">
      <t>たろう</t>
    </rPh>
    <phoneticPr fontId="4" type="Hiragana" alignment="distributed"/>
  </si>
  <si>
    <t>小計</t>
    <rPh sb="0" eb="2">
      <t>しょうけい</t>
    </rPh>
    <phoneticPr fontId="14" type="Hiragana" alignment="distributed"/>
  </si>
  <si>
    <t>※下記を入力してください</t>
    <rPh sb="1" eb="3">
      <t>カキ</t>
    </rPh>
    <rPh sb="4" eb="6">
      <t>ニュウリョク</t>
    </rPh>
    <phoneticPr fontId="2"/>
  </si>
  <si>
    <t>全てのページに反映されます</t>
    <rPh sb="0" eb="1">
      <t>スベ</t>
    </rPh>
    <rPh sb="7" eb="9">
      <t>ハンエイ</t>
    </rPh>
    <phoneticPr fontId="2"/>
  </si>
  <si>
    <t>くまモン</t>
    <phoneticPr fontId="2"/>
  </si>
  <si>
    <t>段位</t>
    <rPh sb="0" eb="2">
      <t>ダンイ</t>
    </rPh>
    <phoneticPr fontId="2"/>
  </si>
  <si>
    <t>会派
流派</t>
    <rPh sb="0" eb="1">
      <t>カイ</t>
    </rPh>
    <rPh sb="1" eb="2">
      <t>ハ</t>
    </rPh>
    <rPh sb="3" eb="4">
      <t>リュウ</t>
    </rPh>
    <rPh sb="4" eb="5">
      <t>ハ</t>
    </rPh>
    <phoneticPr fontId="2"/>
  </si>
  <si>
    <t>支払証添付書</t>
    <phoneticPr fontId="2"/>
  </si>
  <si>
    <t>〒862-0950
熊本県熊本市水前寺5-23－2</t>
    <rPh sb="10" eb="13">
      <t>クマモトケン</t>
    </rPh>
    <phoneticPr fontId="2"/>
  </si>
  <si>
    <t>サブカテゴリ</t>
    <phoneticPr fontId="2"/>
  </si>
  <si>
    <t>01930-8-16833</t>
    <phoneticPr fontId="2"/>
  </si>
  <si>
    <t>熊本県空手道連盟</t>
  </si>
  <si>
    <t>【過払い】請求書</t>
    <rPh sb="1" eb="3">
      <t>カバラ</t>
    </rPh>
    <rPh sb="5" eb="8">
      <t>セイキュウショ</t>
    </rPh>
    <phoneticPr fontId="2"/>
  </si>
  <si>
    <t>送金者名</t>
    <rPh sb="0" eb="2">
      <t>ソウキン</t>
    </rPh>
    <rPh sb="2" eb="3">
      <t>シャ</t>
    </rPh>
    <rPh sb="3" eb="4">
      <t>メイ</t>
    </rPh>
    <phoneticPr fontId="2"/>
  </si>
  <si>
    <t>送金月日</t>
    <rPh sb="0" eb="2">
      <t>ソウキン</t>
    </rPh>
    <rPh sb="2" eb="4">
      <t>ガッピ</t>
    </rPh>
    <phoneticPr fontId="2"/>
  </si>
  <si>
    <t>返金機関</t>
    <rPh sb="0" eb="2">
      <t>ヘンキン</t>
    </rPh>
    <rPh sb="2" eb="4">
      <t>キカン</t>
    </rPh>
    <phoneticPr fontId="2"/>
  </si>
  <si>
    <t>返金口座</t>
    <rPh sb="0" eb="2">
      <t>ヘンキン</t>
    </rPh>
    <rPh sb="2" eb="4">
      <t>コウザ</t>
    </rPh>
    <phoneticPr fontId="2"/>
  </si>
  <si>
    <t>口座名義</t>
    <rPh sb="0" eb="2">
      <t>コウザ</t>
    </rPh>
    <rPh sb="2" eb="4">
      <t>メイギ</t>
    </rPh>
    <phoneticPr fontId="2"/>
  </si>
  <si>
    <t>支店</t>
    <rPh sb="0" eb="2">
      <t>シテン</t>
    </rPh>
    <phoneticPr fontId="2"/>
  </si>
  <si>
    <t>令和　年　月　日</t>
    <rPh sb="0" eb="2">
      <t>レイワ</t>
    </rPh>
    <rPh sb="3" eb="4">
      <t>ネン</t>
    </rPh>
    <rPh sb="5" eb="6">
      <t>ガツ</t>
    </rPh>
    <rPh sb="7" eb="8">
      <t>ニチ</t>
    </rPh>
    <phoneticPr fontId="2"/>
  </si>
  <si>
    <t>熊バンク</t>
    <rPh sb="0" eb="1">
      <t>クマ</t>
    </rPh>
    <phoneticPr fontId="2"/>
  </si>
  <si>
    <t>トマト支店</t>
    <rPh sb="3" eb="5">
      <t>シテン</t>
    </rPh>
    <phoneticPr fontId="2"/>
  </si>
  <si>
    <t>クマモン</t>
    <phoneticPr fontId="2"/>
  </si>
  <si>
    <t>送金金額</t>
    <rPh sb="0" eb="2">
      <t>ソウキン</t>
    </rPh>
    <rPh sb="2" eb="4">
      <t>キンガク</t>
    </rPh>
    <phoneticPr fontId="2"/>
  </si>
  <si>
    <t>返金金額</t>
    <rPh sb="0" eb="2">
      <t>ヘンキン</t>
    </rPh>
    <rPh sb="2" eb="4">
      <t>キンガク</t>
    </rPh>
    <phoneticPr fontId="2"/>
  </si>
  <si>
    <t>過払金額</t>
    <rPh sb="0" eb="1">
      <t>カ</t>
    </rPh>
    <rPh sb="1" eb="2">
      <t>ハラ</t>
    </rPh>
    <rPh sb="2" eb="4">
      <t>キンガク</t>
    </rPh>
    <phoneticPr fontId="2"/>
  </si>
  <si>
    <t>説明文</t>
    <rPh sb="0" eb="2">
      <t>セツメイ</t>
    </rPh>
    <rPh sb="2" eb="3">
      <t>ブン</t>
    </rPh>
    <phoneticPr fontId="2"/>
  </si>
  <si>
    <t>理由・時系列を明確に！</t>
    <rPh sb="0" eb="2">
      <t>リユウ</t>
    </rPh>
    <rPh sb="3" eb="6">
      <t>ジケイレツ</t>
    </rPh>
    <rPh sb="7" eb="9">
      <t>メイカク</t>
    </rPh>
    <phoneticPr fontId="2"/>
  </si>
  <si>
    <t>郵送の場合は免状を縮小コピーしてＡ4でください（写真不可）</t>
    <rPh sb="0" eb="2">
      <t>ユウソウ</t>
    </rPh>
    <rPh sb="3" eb="5">
      <t>バアイ</t>
    </rPh>
    <rPh sb="6" eb="8">
      <t>メンジョウ</t>
    </rPh>
    <rPh sb="9" eb="11">
      <t>シュクショウ</t>
    </rPh>
    <rPh sb="24" eb="26">
      <t>シャシン</t>
    </rPh>
    <rPh sb="26" eb="28">
      <t>フカ</t>
    </rPh>
    <phoneticPr fontId="2"/>
  </si>
  <si>
    <t>ホームページで投稿する場合は</t>
    <rPh sb="7" eb="9">
      <t>トウコウ</t>
    </rPh>
    <rPh sb="11" eb="13">
      <t>バアイ</t>
    </rPh>
    <phoneticPr fontId="2"/>
  </si>
  <si>
    <t>申請書はエクセル書式で添付をお願い致します</t>
    <rPh sb="0" eb="2">
      <t>シンセイ</t>
    </rPh>
    <rPh sb="2" eb="3">
      <t>ショ</t>
    </rPh>
    <rPh sb="8" eb="10">
      <t>ショシキ</t>
    </rPh>
    <rPh sb="11" eb="13">
      <t>テンプ</t>
    </rPh>
    <rPh sb="15" eb="16">
      <t>ネガ</t>
    </rPh>
    <rPh sb="17" eb="18">
      <t>イタ</t>
    </rPh>
    <phoneticPr fontId="2"/>
  </si>
  <si>
    <t>ＰＤＦでの投稿はしないでください。</t>
    <rPh sb="5" eb="7">
      <t>トウコウ</t>
    </rPh>
    <phoneticPr fontId="2"/>
  </si>
  <si>
    <t>免状等の投稿はスキャンデータ（ＰＤＦ）かもしくは画像データ（.jpg）でお願い致します。</t>
    <rPh sb="0" eb="2">
      <t>メンジョウ</t>
    </rPh>
    <rPh sb="2" eb="3">
      <t>トウ</t>
    </rPh>
    <rPh sb="4" eb="6">
      <t>トウコウ</t>
    </rPh>
    <rPh sb="24" eb="26">
      <t>ガゾウ</t>
    </rPh>
    <rPh sb="37" eb="38">
      <t>ネガ</t>
    </rPh>
    <rPh sb="39" eb="40">
      <t>イタ</t>
    </rPh>
    <phoneticPr fontId="2"/>
  </si>
  <si>
    <t>郵送で申請書類を提出する場合は</t>
    <rPh sb="0" eb="2">
      <t>ユウソウ</t>
    </rPh>
    <rPh sb="3" eb="6">
      <t>シンセイショ</t>
    </rPh>
    <rPh sb="6" eb="7">
      <t>ルイ</t>
    </rPh>
    <rPh sb="8" eb="10">
      <t>テイシュツ</t>
    </rPh>
    <rPh sb="12" eb="14">
      <t>バアイ</t>
    </rPh>
    <phoneticPr fontId="2"/>
  </si>
  <si>
    <t>手書きの場合はできる限り楷書で見やすいように大きく記入をしてください。</t>
    <rPh sb="0" eb="2">
      <t>テガ</t>
    </rPh>
    <rPh sb="4" eb="6">
      <t>バアイ</t>
    </rPh>
    <rPh sb="10" eb="11">
      <t>カギ</t>
    </rPh>
    <rPh sb="12" eb="14">
      <t>カイショ</t>
    </rPh>
    <rPh sb="15" eb="16">
      <t>ミ</t>
    </rPh>
    <rPh sb="22" eb="23">
      <t>オオ</t>
    </rPh>
    <rPh sb="25" eb="27">
      <t>キニュウ</t>
    </rPh>
    <phoneticPr fontId="2"/>
  </si>
  <si>
    <t>（特にＦＡＸの場合は非常に見えずらいので登録作業ができません）</t>
    <rPh sb="1" eb="2">
      <t>トク</t>
    </rPh>
    <rPh sb="7" eb="9">
      <t>バアイ</t>
    </rPh>
    <rPh sb="10" eb="12">
      <t>ヒジョウ</t>
    </rPh>
    <rPh sb="13" eb="14">
      <t>ミ</t>
    </rPh>
    <rPh sb="20" eb="22">
      <t>トウロク</t>
    </rPh>
    <rPh sb="22" eb="24">
      <t>サギョウ</t>
    </rPh>
    <phoneticPr fontId="2"/>
  </si>
  <si>
    <t>免状等は縮小コピーしてＡ4でご提出ください。</t>
    <rPh sb="0" eb="2">
      <t>メンジョウ</t>
    </rPh>
    <rPh sb="4" eb="6">
      <t>シュクショウ</t>
    </rPh>
    <rPh sb="15" eb="17">
      <t>テイシュツ</t>
    </rPh>
    <phoneticPr fontId="2"/>
  </si>
  <si>
    <t>（A5など写真でのご提出はされないようにお願い致します）</t>
    <rPh sb="5" eb="7">
      <t>シャシン</t>
    </rPh>
    <rPh sb="10" eb="12">
      <t>テイシュツ</t>
    </rPh>
    <rPh sb="21" eb="22">
      <t>ネガ</t>
    </rPh>
    <rPh sb="23" eb="24">
      <t>イタ</t>
    </rPh>
    <phoneticPr fontId="2"/>
  </si>
  <si>
    <t>手書きで記入する場合は計算式が入力されてますの項目を空欄にしてお使いください。</t>
    <rPh sb="0" eb="2">
      <t>テガ</t>
    </rPh>
    <rPh sb="4" eb="6">
      <t>キニュウ</t>
    </rPh>
    <rPh sb="8" eb="10">
      <t>バアイ</t>
    </rPh>
    <rPh sb="11" eb="14">
      <t>ケイサンシキ</t>
    </rPh>
    <rPh sb="15" eb="17">
      <t>ニュウリョク</t>
    </rPh>
    <rPh sb="23" eb="25">
      <t>コウモク</t>
    </rPh>
    <rPh sb="26" eb="28">
      <t>クウラン</t>
    </rPh>
    <rPh sb="32" eb="33">
      <t>ツカ</t>
    </rPh>
    <phoneticPr fontId="2"/>
  </si>
  <si>
    <t>生年月日はS・H表記もしくは西暦記入のどちらかを入力すれば自動的に判別します</t>
    <rPh sb="0" eb="2">
      <t>セイネン</t>
    </rPh>
    <rPh sb="2" eb="4">
      <t>ガッピ</t>
    </rPh>
    <rPh sb="8" eb="10">
      <t>ヒョウキ</t>
    </rPh>
    <rPh sb="14" eb="16">
      <t>セイレキ</t>
    </rPh>
    <rPh sb="16" eb="18">
      <t>キニュウ</t>
    </rPh>
    <rPh sb="24" eb="26">
      <t>ニュウリョク</t>
    </rPh>
    <rPh sb="29" eb="32">
      <t>ジドウテキ</t>
    </rPh>
    <rPh sb="33" eb="35">
      <t>ハンベツ</t>
    </rPh>
    <phoneticPr fontId="2"/>
  </si>
  <si>
    <t>年齢は生年月日を記入すると自動的に入力されます</t>
    <rPh sb="0" eb="2">
      <t>ネンレイ</t>
    </rPh>
    <rPh sb="3" eb="5">
      <t>セイネン</t>
    </rPh>
    <rPh sb="5" eb="7">
      <t>ガッピ</t>
    </rPh>
    <rPh sb="8" eb="10">
      <t>キニュウ</t>
    </rPh>
    <rPh sb="13" eb="16">
      <t>ジドウテキ</t>
    </rPh>
    <rPh sb="17" eb="19">
      <t>ニュウリョク</t>
    </rPh>
    <phoneticPr fontId="2"/>
  </si>
  <si>
    <t>氏名のふりがなをまちがえないように記入してください</t>
    <rPh sb="0" eb="2">
      <t>シメイ</t>
    </rPh>
    <rPh sb="17" eb="19">
      <t>キニュウ</t>
    </rPh>
    <phoneticPr fontId="2"/>
  </si>
  <si>
    <t>学年も同じく自動で判別して入力されます</t>
    <rPh sb="0" eb="2">
      <t>ガクネン</t>
    </rPh>
    <rPh sb="3" eb="4">
      <t>オナ</t>
    </rPh>
    <rPh sb="6" eb="8">
      <t>ジドウ</t>
    </rPh>
    <rPh sb="9" eb="11">
      <t>ハンベツ</t>
    </rPh>
    <rPh sb="13" eb="15">
      <t>ニュウリョク</t>
    </rPh>
    <phoneticPr fontId="2"/>
  </si>
  <si>
    <t>（一般のみ手動で入力ください）</t>
    <rPh sb="1" eb="3">
      <t>イッパン</t>
    </rPh>
    <rPh sb="5" eb="7">
      <t>シュドウ</t>
    </rPh>
    <rPh sb="8" eb="10">
      <t>ニュウリョク</t>
    </rPh>
    <phoneticPr fontId="2"/>
  </si>
  <si>
    <t>　★注意事項</t>
    <rPh sb="2" eb="4">
      <t>チュウイ</t>
    </rPh>
    <rPh sb="4" eb="6">
      <t>ジコウ</t>
    </rPh>
    <phoneticPr fontId="2"/>
  </si>
  <si>
    <t>エクセルメニューバー⇒挿入⇒画像を選択して貼り付けてください。</t>
    <rPh sb="11" eb="13">
      <t>ソウニュウ</t>
    </rPh>
    <rPh sb="14" eb="16">
      <t>ガゾウ</t>
    </rPh>
    <rPh sb="17" eb="19">
      <t>センタク</t>
    </rPh>
    <rPh sb="21" eb="22">
      <t>ハ</t>
    </rPh>
    <rPh sb="23" eb="24">
      <t>ツ</t>
    </rPh>
    <phoneticPr fontId="2"/>
  </si>
  <si>
    <t>（例）スマホで写真を撮りパソコンにデータを送りあとはエクセルにて読み込む</t>
    <rPh sb="1" eb="2">
      <t>レイ</t>
    </rPh>
    <rPh sb="7" eb="9">
      <t>シャシン</t>
    </rPh>
    <rPh sb="10" eb="11">
      <t>ト</t>
    </rPh>
    <rPh sb="21" eb="22">
      <t>オク</t>
    </rPh>
    <rPh sb="32" eb="33">
      <t>ヨ</t>
    </rPh>
    <rPh sb="34" eb="35">
      <t>コ</t>
    </rPh>
    <phoneticPr fontId="2"/>
  </si>
  <si>
    <t>連合会</t>
    <rPh sb="0" eb="2">
      <t>レンゴウ</t>
    </rPh>
    <rPh sb="2" eb="3">
      <t>カイ</t>
    </rPh>
    <phoneticPr fontId="2"/>
  </si>
  <si>
    <t>松濤館</t>
    <rPh sb="0" eb="3">
      <t>ショウトウカン</t>
    </rPh>
    <phoneticPr fontId="2"/>
  </si>
  <si>
    <t>手数料</t>
    <rPh sb="0" eb="3">
      <t>テスウリョウ</t>
    </rPh>
    <phoneticPr fontId="2"/>
  </si>
  <si>
    <t>事務局長承認印</t>
    <rPh sb="0" eb="2">
      <t>ジム</t>
    </rPh>
    <rPh sb="2" eb="4">
      <t>キョクチョウ</t>
    </rPh>
    <rPh sb="4" eb="6">
      <t>ショウニン</t>
    </rPh>
    <rPh sb="6" eb="7">
      <t>イン</t>
    </rPh>
    <phoneticPr fontId="2"/>
  </si>
  <si>
    <t>印</t>
    <rPh sb="0" eb="1">
      <t>イン</t>
    </rPh>
    <phoneticPr fontId="2"/>
  </si>
  <si>
    <t>１級</t>
    <rPh sb="1" eb="2">
      <t>キュウ</t>
    </rPh>
    <phoneticPr fontId="2"/>
  </si>
  <si>
    <t>和道流</t>
    <rPh sb="0" eb="2">
      <t>ワドウ</t>
    </rPh>
    <rPh sb="2" eb="3">
      <t>リュウ</t>
    </rPh>
    <phoneticPr fontId="2"/>
  </si>
  <si>
    <t>剛柔流</t>
    <rPh sb="0" eb="2">
      <t>ゴウジュウ</t>
    </rPh>
    <rPh sb="2" eb="3">
      <t>リュウ</t>
    </rPh>
    <phoneticPr fontId="2"/>
  </si>
  <si>
    <t>糸東流</t>
    <rPh sb="0" eb="1">
      <t>シ</t>
    </rPh>
    <rPh sb="1" eb="2">
      <t>トウ</t>
    </rPh>
    <rPh sb="2" eb="3">
      <t>リュウ</t>
    </rPh>
    <phoneticPr fontId="2"/>
  </si>
  <si>
    <t>画素数を落として張り付けてください。（メール容量が大きくなるため、届きません）</t>
    <rPh sb="0" eb="3">
      <t>ガソスウ</t>
    </rPh>
    <rPh sb="4" eb="5">
      <t>オ</t>
    </rPh>
    <rPh sb="8" eb="9">
      <t>ハ</t>
    </rPh>
    <rPh sb="10" eb="11">
      <t>ツ</t>
    </rPh>
    <rPh sb="22" eb="24">
      <t>ヨウリョウ</t>
    </rPh>
    <rPh sb="25" eb="26">
      <t>オオ</t>
    </rPh>
    <rPh sb="33" eb="34">
      <t>トド</t>
    </rPh>
    <phoneticPr fontId="2"/>
  </si>
  <si>
    <t>支払い及び申請についての注意事項</t>
    <rPh sb="0" eb="2">
      <t>シハラ</t>
    </rPh>
    <rPh sb="3" eb="4">
      <t>オヨ</t>
    </rPh>
    <rPh sb="5" eb="7">
      <t>シンセイ</t>
    </rPh>
    <rPh sb="12" eb="16">
      <t>チュウイジコウ</t>
    </rPh>
    <phoneticPr fontId="2"/>
  </si>
  <si>
    <t>①申請書を記入する場合は入らないシートは削除してお使いください。</t>
    <rPh sb="1" eb="3">
      <t>シンセイ</t>
    </rPh>
    <rPh sb="3" eb="4">
      <t>ショ</t>
    </rPh>
    <rPh sb="5" eb="7">
      <t>キニュウ</t>
    </rPh>
    <rPh sb="9" eb="11">
      <t>バアイ</t>
    </rPh>
    <rPh sb="12" eb="13">
      <t>イ</t>
    </rPh>
    <rPh sb="20" eb="22">
      <t>サクジョ</t>
    </rPh>
    <rPh sb="25" eb="26">
      <t>ツカ</t>
    </rPh>
    <phoneticPr fontId="2"/>
  </si>
  <si>
    <t>②例が記入してある場合や見本写真がある場合は削除してください。</t>
    <rPh sb="1" eb="2">
      <t>レイ</t>
    </rPh>
    <rPh sb="3" eb="5">
      <t>キニュウ</t>
    </rPh>
    <rPh sb="9" eb="11">
      <t>バアイ</t>
    </rPh>
    <rPh sb="12" eb="14">
      <t>ミホン</t>
    </rPh>
    <rPh sb="14" eb="16">
      <t>シャシン</t>
    </rPh>
    <rPh sb="19" eb="21">
      <t>バアイ</t>
    </rPh>
    <rPh sb="22" eb="24">
      <t>サクジョ</t>
    </rPh>
    <phoneticPr fontId="2"/>
  </si>
  <si>
    <t>③全空連番号は申請中は受付けませんので必ず全空連申請後、会員ページより会員証の写しを写メして添付してください。</t>
    <rPh sb="1" eb="4">
      <t>ゼンソラレン</t>
    </rPh>
    <rPh sb="4" eb="6">
      <t>バンゴウ</t>
    </rPh>
    <rPh sb="7" eb="10">
      <t>シンセイチュウ</t>
    </rPh>
    <rPh sb="11" eb="12">
      <t>ウ</t>
    </rPh>
    <rPh sb="12" eb="13">
      <t>ツ</t>
    </rPh>
    <rPh sb="19" eb="20">
      <t>カナラ</t>
    </rPh>
    <rPh sb="21" eb="22">
      <t>ゼン</t>
    </rPh>
    <rPh sb="22" eb="23">
      <t>ソラ</t>
    </rPh>
    <rPh sb="23" eb="24">
      <t>レン</t>
    </rPh>
    <rPh sb="24" eb="27">
      <t>シンセイゴ</t>
    </rPh>
    <rPh sb="28" eb="30">
      <t>カイイン</t>
    </rPh>
    <rPh sb="35" eb="38">
      <t>カイインショウ</t>
    </rPh>
    <rPh sb="39" eb="40">
      <t>ウツ</t>
    </rPh>
    <rPh sb="42" eb="43">
      <t>シャ</t>
    </rPh>
    <rPh sb="46" eb="48">
      <t>テンプ</t>
    </rPh>
    <phoneticPr fontId="2"/>
  </si>
  <si>
    <t>④申請は道場長もしくは申請担当者が責任をもって記入し支払証に道場名、責任者名、項目を書いて支払いをお願い致します。</t>
    <rPh sb="1" eb="3">
      <t>シンセイ</t>
    </rPh>
    <rPh sb="4" eb="6">
      <t>ドウジョウ</t>
    </rPh>
    <rPh sb="6" eb="7">
      <t>チョウ</t>
    </rPh>
    <rPh sb="11" eb="13">
      <t>シンセイ</t>
    </rPh>
    <rPh sb="13" eb="15">
      <t>タントウ</t>
    </rPh>
    <rPh sb="15" eb="16">
      <t>シャ</t>
    </rPh>
    <rPh sb="17" eb="19">
      <t>セキニン</t>
    </rPh>
    <rPh sb="23" eb="25">
      <t>キニュウ</t>
    </rPh>
    <rPh sb="26" eb="28">
      <t>シハラ</t>
    </rPh>
    <rPh sb="28" eb="29">
      <t>ショウ</t>
    </rPh>
    <rPh sb="30" eb="33">
      <t>ドウジョウメイ</t>
    </rPh>
    <rPh sb="34" eb="38">
      <t>セキニンシャメイ</t>
    </rPh>
    <rPh sb="39" eb="41">
      <t>コウモク</t>
    </rPh>
    <rPh sb="42" eb="43">
      <t>カ</t>
    </rPh>
    <rPh sb="45" eb="47">
      <t>シハラ</t>
    </rPh>
    <rPh sb="50" eb="51">
      <t>ネガ</t>
    </rPh>
    <rPh sb="52" eb="53">
      <t>イタ</t>
    </rPh>
    <phoneticPr fontId="2"/>
  </si>
  <si>
    <t>⑤個人ごとの申請は受け付けませんので必ず道場・学校ごと申請をして、追加がある場合は同じ申請書に追加して再申し込みすること。</t>
    <rPh sb="1" eb="3">
      <t>コジン</t>
    </rPh>
    <rPh sb="6" eb="8">
      <t>シンセイ</t>
    </rPh>
    <rPh sb="9" eb="10">
      <t>ウ</t>
    </rPh>
    <rPh sb="11" eb="12">
      <t>ツ</t>
    </rPh>
    <rPh sb="18" eb="19">
      <t>カナラ</t>
    </rPh>
    <rPh sb="20" eb="22">
      <t>ドウジョウ</t>
    </rPh>
    <rPh sb="23" eb="25">
      <t>ガッコウ</t>
    </rPh>
    <rPh sb="27" eb="29">
      <t>シンセイ</t>
    </rPh>
    <rPh sb="33" eb="35">
      <t>ツイカ</t>
    </rPh>
    <rPh sb="38" eb="40">
      <t>バアイ</t>
    </rPh>
    <rPh sb="41" eb="42">
      <t>オナ</t>
    </rPh>
    <rPh sb="43" eb="45">
      <t>シンセイ</t>
    </rPh>
    <rPh sb="45" eb="46">
      <t>ショ</t>
    </rPh>
    <rPh sb="47" eb="49">
      <t>ツイカ</t>
    </rPh>
    <rPh sb="51" eb="52">
      <t>サイ</t>
    </rPh>
    <rPh sb="52" eb="53">
      <t>モウ</t>
    </rPh>
    <rPh sb="54" eb="55">
      <t>コ</t>
    </rPh>
    <phoneticPr fontId="2"/>
  </si>
  <si>
    <t>⑥支払いを個人にて支払うのは厳禁！！必ず道場・学校ごと、まとめて支払いをしてわかりやすいようにしてください。</t>
    <rPh sb="1" eb="3">
      <t>シハラ</t>
    </rPh>
    <rPh sb="5" eb="7">
      <t>コジン</t>
    </rPh>
    <rPh sb="9" eb="11">
      <t>シハラ</t>
    </rPh>
    <rPh sb="14" eb="16">
      <t>ゲンキン</t>
    </rPh>
    <rPh sb="18" eb="19">
      <t>カナラ</t>
    </rPh>
    <rPh sb="20" eb="22">
      <t>ドウジョウ</t>
    </rPh>
    <rPh sb="23" eb="25">
      <t>ガッコウ</t>
    </rPh>
    <rPh sb="32" eb="34">
      <t>シハラ</t>
    </rPh>
    <phoneticPr fontId="2"/>
  </si>
  <si>
    <t>⑦申請はエクセルデータ送付を基本とします。登録作業での名前間違い等を防ぐためです。、ご協力をお願いします。</t>
    <rPh sb="1" eb="3">
      <t>シンセイ</t>
    </rPh>
    <rPh sb="11" eb="13">
      <t>ソウフ</t>
    </rPh>
    <rPh sb="14" eb="16">
      <t>キホン</t>
    </rPh>
    <rPh sb="21" eb="25">
      <t>トウロクサギョウ</t>
    </rPh>
    <rPh sb="27" eb="31">
      <t>ナマエマチガ</t>
    </rPh>
    <rPh sb="32" eb="33">
      <t>トウ</t>
    </rPh>
    <rPh sb="34" eb="35">
      <t>フセ</t>
    </rPh>
    <rPh sb="43" eb="45">
      <t>キョウリョク</t>
    </rPh>
    <rPh sb="47" eb="48">
      <t>ネガ</t>
    </rPh>
    <phoneticPr fontId="2"/>
  </si>
  <si>
    <t>エクセルシートにすべて収まるようにできる限りPDFデータを使わずにお願い致します。</t>
    <rPh sb="11" eb="12">
      <t>オサ</t>
    </rPh>
    <rPh sb="20" eb="21">
      <t>カギ</t>
    </rPh>
    <rPh sb="29" eb="30">
      <t>ツカ</t>
    </rPh>
    <rPh sb="34" eb="35">
      <t>ネガ</t>
    </rPh>
    <rPh sb="36" eb="37">
      <t>イタ</t>
    </rPh>
    <phoneticPr fontId="2"/>
  </si>
  <si>
    <t>申請書は【Excelデータ】で添付、【PDF】での投稿は禁止</t>
    <rPh sb="0" eb="2">
      <t>シンセイ</t>
    </rPh>
    <rPh sb="2" eb="3">
      <t>ショ</t>
    </rPh>
    <rPh sb="15" eb="17">
      <t>テンプ</t>
    </rPh>
    <phoneticPr fontId="2"/>
  </si>
  <si>
    <t>県連メールアドレス’　karate.k@abelia.ocn.ne.jp</t>
    <rPh sb="0" eb="2">
      <t>ケンレン</t>
    </rPh>
    <phoneticPr fontId="2"/>
  </si>
  <si>
    <t>①会員登録有効期限切れの方は、申請も必ず行ってください。全空連は全空連HPで登録。</t>
    <phoneticPr fontId="2"/>
  </si>
  <si>
    <t>　申し込みください。</t>
    <phoneticPr fontId="2"/>
  </si>
  <si>
    <t>▼支払証の添付方法▼</t>
    <rPh sb="1" eb="3">
      <t>シハライ</t>
    </rPh>
    <rPh sb="3" eb="4">
      <t>ショウ</t>
    </rPh>
    <rPh sb="5" eb="7">
      <t>テンプ</t>
    </rPh>
    <rPh sb="7" eb="9">
      <t>ホウホウ</t>
    </rPh>
    <phoneticPr fontId="2"/>
  </si>
  <si>
    <t>Excelツールバー【挿入】→【画像】</t>
    <rPh sb="11" eb="13">
      <t>ソウニュウ</t>
    </rPh>
    <rPh sb="16" eb="18">
      <t>ガゾウ</t>
    </rPh>
    <phoneticPr fontId="2"/>
  </si>
  <si>
    <t>例：①スマホで撮影後、PCメールにデータを送信および共通メールアドレスにて下書き保存</t>
    <rPh sb="0" eb="1">
      <t>レイ</t>
    </rPh>
    <rPh sb="7" eb="10">
      <t>サツエイゴ</t>
    </rPh>
    <rPh sb="21" eb="23">
      <t>ソウシン</t>
    </rPh>
    <rPh sb="26" eb="28">
      <t>キョウツウ</t>
    </rPh>
    <rPh sb="37" eb="39">
      <t>シタガ</t>
    </rPh>
    <rPh sb="40" eb="42">
      <t>ホゾン</t>
    </rPh>
    <phoneticPr fontId="2"/>
  </si>
  <si>
    <t>写真データは画素数（容量）を落として添付</t>
    <rPh sb="0" eb="2">
      <t>シャシン</t>
    </rPh>
    <rPh sb="6" eb="9">
      <t>ガソスウ</t>
    </rPh>
    <rPh sb="10" eb="12">
      <t>ヨウリョウ</t>
    </rPh>
    <rPh sb="14" eb="15">
      <t>オ</t>
    </rPh>
    <rPh sb="18" eb="20">
      <t>テンプ</t>
    </rPh>
    <phoneticPr fontId="2"/>
  </si>
  <si>
    <t>　　②お家プリンターのスキャン機能活用</t>
    <rPh sb="4" eb="5">
      <t>ウチ</t>
    </rPh>
    <rPh sb="15" eb="17">
      <t>キノウ</t>
    </rPh>
    <rPh sb="17" eb="19">
      <t>カツヨウ</t>
    </rPh>
    <phoneticPr fontId="2"/>
  </si>
  <si>
    <t>※不要な項目は【行を削除】</t>
    <rPh sb="1" eb="3">
      <t>フヨウ</t>
    </rPh>
    <rPh sb="4" eb="6">
      <t>コウモク</t>
    </rPh>
    <rPh sb="8" eb="9">
      <t>ギョウ</t>
    </rPh>
    <rPh sb="10" eb="12">
      <t>サクジョ</t>
    </rPh>
    <phoneticPr fontId="2"/>
  </si>
  <si>
    <t>※申込原本（紙媒体・データ）および支払証は自己保管　（トラブル発生時、提出有）</t>
    <rPh sb="1" eb="3">
      <t>モウシコミ</t>
    </rPh>
    <rPh sb="3" eb="5">
      <t>ゲンポン</t>
    </rPh>
    <rPh sb="6" eb="7">
      <t>カミ</t>
    </rPh>
    <rPh sb="7" eb="9">
      <t>バイタイ</t>
    </rPh>
    <rPh sb="17" eb="19">
      <t>シハライ</t>
    </rPh>
    <rPh sb="19" eb="20">
      <t>ショウ</t>
    </rPh>
    <rPh sb="21" eb="23">
      <t>ジコ</t>
    </rPh>
    <rPh sb="23" eb="25">
      <t>ホカン</t>
    </rPh>
    <rPh sb="31" eb="34">
      <t>ハッセイジ</t>
    </rPh>
    <rPh sb="35" eb="37">
      <t>テイシュツ</t>
    </rPh>
    <rPh sb="37" eb="38">
      <t>ア</t>
    </rPh>
    <phoneticPr fontId="1"/>
  </si>
  <si>
    <t>(5年間は申請書、支払証は保管してください）</t>
    <rPh sb="2" eb="4">
      <t>ネンカン</t>
    </rPh>
    <rPh sb="5" eb="7">
      <t>シンセイ</t>
    </rPh>
    <rPh sb="7" eb="8">
      <t>ショ</t>
    </rPh>
    <rPh sb="9" eb="11">
      <t>シハラ</t>
    </rPh>
    <rPh sb="11" eb="12">
      <t>ショウ</t>
    </rPh>
    <rPh sb="13" eb="15">
      <t>ホカン</t>
    </rPh>
    <phoneticPr fontId="2"/>
  </si>
  <si>
    <t>申請担当者及び県連事務局の両方に１部ずつ郵送してください。</t>
    <rPh sb="0" eb="2">
      <t>シンセイ</t>
    </rPh>
    <rPh sb="2" eb="4">
      <t>タントウ</t>
    </rPh>
    <rPh sb="4" eb="5">
      <t>シャ</t>
    </rPh>
    <rPh sb="5" eb="6">
      <t>オヨ</t>
    </rPh>
    <rPh sb="7" eb="9">
      <t>ケンレン</t>
    </rPh>
    <rPh sb="9" eb="12">
      <t>ジムキョク</t>
    </rPh>
    <rPh sb="13" eb="15">
      <t>リョウホウ</t>
    </rPh>
    <rPh sb="17" eb="18">
      <t>ブ</t>
    </rPh>
    <rPh sb="20" eb="22">
      <t>ユウソウ</t>
    </rPh>
    <phoneticPr fontId="2"/>
  </si>
  <si>
    <t>一般の方は県連会員証のコピーを張り付けてお申し込みください。</t>
    <rPh sb="0" eb="2">
      <t>イッパン</t>
    </rPh>
    <rPh sb="3" eb="4">
      <t>カタ</t>
    </rPh>
    <rPh sb="5" eb="7">
      <t>ケンレン</t>
    </rPh>
    <rPh sb="7" eb="10">
      <t>カイインショウ</t>
    </rPh>
    <rPh sb="15" eb="16">
      <t>ハ</t>
    </rPh>
    <rPh sb="17" eb="18">
      <t>ツ</t>
    </rPh>
    <rPh sb="21" eb="22">
      <t>モウ</t>
    </rPh>
    <rPh sb="23" eb="24">
      <t>コ</t>
    </rPh>
    <phoneticPr fontId="2"/>
  </si>
  <si>
    <t>初段</t>
    <rPh sb="0" eb="2">
      <t>ショダン</t>
    </rPh>
    <phoneticPr fontId="2"/>
  </si>
  <si>
    <t>☆要注意事項</t>
    <rPh sb="1" eb="2">
      <t>ヨウ</t>
    </rPh>
    <rPh sb="2" eb="4">
      <t>チュウイ</t>
    </rPh>
    <rPh sb="4" eb="6">
      <t>ジコウ</t>
    </rPh>
    <phoneticPr fontId="2"/>
  </si>
  <si>
    <t>返金票添付</t>
    <rPh sb="0" eb="2">
      <t>ヘンキン</t>
    </rPh>
    <rPh sb="2" eb="3">
      <t>ヒョウ</t>
    </rPh>
    <rPh sb="3" eb="5">
      <t>テンプ</t>
    </rPh>
    <phoneticPr fontId="2"/>
  </si>
  <si>
    <t>会員番号が分からない場合は責任者より山内までご連絡ください。</t>
    <rPh sb="0" eb="2">
      <t>カイイン</t>
    </rPh>
    <rPh sb="2" eb="4">
      <t>バンゴウ</t>
    </rPh>
    <rPh sb="5" eb="6">
      <t>ワ</t>
    </rPh>
    <rPh sb="10" eb="12">
      <t>バアイ</t>
    </rPh>
    <rPh sb="13" eb="16">
      <t>セキニンシャ</t>
    </rPh>
    <rPh sb="18" eb="20">
      <t>ヤマウチ</t>
    </rPh>
    <rPh sb="23" eb="25">
      <t>レンラク</t>
    </rPh>
    <phoneticPr fontId="2"/>
  </si>
  <si>
    <t>☆まず初めに注意事項をお読みください。</t>
    <rPh sb="3" eb="4">
      <t>ハジ</t>
    </rPh>
    <rPh sb="6" eb="10">
      <t>チュウイジコウ</t>
    </rPh>
    <rPh sb="12" eb="13">
      <t>ヨ</t>
    </rPh>
    <phoneticPr fontId="2"/>
  </si>
  <si>
    <t>☆支払い証は道場名・道場責任者氏名での申し込みをしてください。</t>
    <rPh sb="1" eb="3">
      <t>シハラ</t>
    </rPh>
    <rPh sb="4" eb="5">
      <t>ショウ</t>
    </rPh>
    <rPh sb="6" eb="9">
      <t>ドウジョウメイ</t>
    </rPh>
    <rPh sb="10" eb="12">
      <t>ドウジョウ</t>
    </rPh>
    <rPh sb="12" eb="15">
      <t>セキニンシャ</t>
    </rPh>
    <rPh sb="15" eb="17">
      <t>シメイ</t>
    </rPh>
    <rPh sb="19" eb="20">
      <t>モウ</t>
    </rPh>
    <rPh sb="21" eb="22">
      <t>コ</t>
    </rPh>
    <phoneticPr fontId="2"/>
  </si>
  <si>
    <t>支払い項目、金額等を書いてお支払いください。</t>
    <rPh sb="0" eb="2">
      <t>シハラ</t>
    </rPh>
    <rPh sb="3" eb="5">
      <t>コウモク</t>
    </rPh>
    <rPh sb="6" eb="8">
      <t>キンガク</t>
    </rPh>
    <rPh sb="8" eb="9">
      <t>トウ</t>
    </rPh>
    <rPh sb="10" eb="11">
      <t>カ</t>
    </rPh>
    <rPh sb="14" eb="16">
      <t>シハラ</t>
    </rPh>
    <phoneticPr fontId="2"/>
  </si>
  <si>
    <t>（詳しくは注意事項を参照ください）</t>
    <rPh sb="1" eb="2">
      <t>クワ</t>
    </rPh>
    <rPh sb="5" eb="9">
      <t>チュウイジコウ</t>
    </rPh>
    <rPh sb="10" eb="12">
      <t>サンショウ</t>
    </rPh>
    <phoneticPr fontId="2"/>
  </si>
  <si>
    <t>☆諸会派・他県連・高体連から取得した段位は熊本県連に移行をしてください。</t>
    <rPh sb="1" eb="2">
      <t>ショ</t>
    </rPh>
    <rPh sb="2" eb="4">
      <t>カイハ</t>
    </rPh>
    <rPh sb="5" eb="7">
      <t>タケン</t>
    </rPh>
    <rPh sb="7" eb="8">
      <t>レン</t>
    </rPh>
    <rPh sb="9" eb="12">
      <t>コウタイレン</t>
    </rPh>
    <rPh sb="14" eb="16">
      <t>シュトク</t>
    </rPh>
    <rPh sb="18" eb="20">
      <t>ダンイ</t>
    </rPh>
    <rPh sb="21" eb="23">
      <t>クマモト</t>
    </rPh>
    <rPh sb="23" eb="25">
      <t>ケンレン</t>
    </rPh>
    <rPh sb="26" eb="28">
      <t>イコウ</t>
    </rPh>
    <phoneticPr fontId="2"/>
  </si>
  <si>
    <t>道場長　県連会員証　　張り付け</t>
    <rPh sb="0" eb="3">
      <t>ドウジョウチョウ</t>
    </rPh>
    <rPh sb="4" eb="6">
      <t>ケンレン</t>
    </rPh>
    <rPh sb="6" eb="9">
      <t>カイインショウ</t>
    </rPh>
    <rPh sb="11" eb="12">
      <t>ハ</t>
    </rPh>
    <rPh sb="13" eb="14">
      <t>ツ</t>
    </rPh>
    <phoneticPr fontId="2"/>
  </si>
  <si>
    <t>＊道場長の県連会員登録が切れの場合は</t>
    <phoneticPr fontId="4" type="Hiragana" alignment="distributed"/>
  </si>
  <si>
    <t>申請等無効になる場合がありますので、ご注意ください</t>
    <phoneticPr fontId="4" type="Hiragana" alignment="distributed"/>
  </si>
  <si>
    <t>のみの支払いをお願い致します。</t>
    <phoneticPr fontId="4" type="Hiragana" alignment="distributed"/>
  </si>
  <si>
    <t>（他行事・会員登録と一緒に支払いはしないでください）</t>
    <rPh sb="5" eb="7">
      <t>かいいん</t>
    </rPh>
    <rPh sb="7" eb="9">
      <t>とうろく</t>
    </rPh>
    <phoneticPr fontId="4" type="Hiragana" alignment="distributed"/>
  </si>
  <si>
    <r>
      <rPr>
        <sz val="16"/>
        <rFont val="HG丸ｺﾞｼｯｸM-PRO"/>
        <family val="3"/>
        <charset val="128"/>
      </rPr>
      <t>▼</t>
    </r>
    <r>
      <rPr>
        <sz val="16"/>
        <color rgb="FFFF0000"/>
        <rFont val="HG丸ｺﾞｼｯｸM-PRO"/>
        <family val="3"/>
        <charset val="128"/>
      </rPr>
      <t>ホームページ投稿をお願い致します。</t>
    </r>
    <r>
      <rPr>
        <sz val="16"/>
        <rFont val="HG丸ｺﾞｼｯｸM-PRO"/>
        <family val="3"/>
        <charset val="128"/>
      </rPr>
      <t>▼</t>
    </r>
    <r>
      <rPr>
        <sz val="16"/>
        <color rgb="FFFF0000"/>
        <rFont val="HG丸ｺﾞｼｯｸM-PRO"/>
        <family val="3"/>
        <charset val="128"/>
      </rPr>
      <t>届かない場合は県連メールにお願い致します。</t>
    </r>
    <rPh sb="7" eb="9">
      <t>トウコウ</t>
    </rPh>
    <rPh sb="11" eb="12">
      <t>ネガ</t>
    </rPh>
    <rPh sb="13" eb="14">
      <t>イタ</t>
    </rPh>
    <rPh sb="19" eb="20">
      <t>トド</t>
    </rPh>
    <rPh sb="23" eb="25">
      <t>バアイ</t>
    </rPh>
    <rPh sb="26" eb="28">
      <t>ケンレン</t>
    </rPh>
    <rPh sb="33" eb="34">
      <t>ネガ</t>
    </rPh>
    <rPh sb="35" eb="36">
      <t>イタ</t>
    </rPh>
    <phoneticPr fontId="2"/>
  </si>
  <si>
    <r>
      <t>申請書は【Excelデータ】で添付、【PDF】での投稿は禁止　データ容量に注意　</t>
    </r>
    <r>
      <rPr>
        <sz val="11"/>
        <color rgb="FFFF0000"/>
        <rFont val="HG丸ｺﾞｼｯｸM-PRO"/>
        <family val="3"/>
        <charset val="128"/>
      </rPr>
      <t>2Mまでに収まるように！</t>
    </r>
    <rPh sb="0" eb="2">
      <t>シンセイ</t>
    </rPh>
    <rPh sb="2" eb="3">
      <t>ショ</t>
    </rPh>
    <rPh sb="15" eb="17">
      <t>テンプ</t>
    </rPh>
    <rPh sb="34" eb="36">
      <t>ヨウリョウ</t>
    </rPh>
    <rPh sb="37" eb="39">
      <t>チュウイ</t>
    </rPh>
    <rPh sb="45" eb="46">
      <t>オサ</t>
    </rPh>
    <phoneticPr fontId="2"/>
  </si>
  <si>
    <t>添付書類でエクセルデータと別にPDFデータを送付するのはできる限りさけエクセルデータ1つに収まるようにお願い致します。</t>
    <phoneticPr fontId="2"/>
  </si>
  <si>
    <t>申請不備などで証明の為、再提出してもらう場合がありますのでご注意をお願い致します。</t>
    <rPh sb="0" eb="2">
      <t>シンセイ</t>
    </rPh>
    <rPh sb="2" eb="4">
      <t>フビ</t>
    </rPh>
    <rPh sb="7" eb="9">
      <t>ショウメイ</t>
    </rPh>
    <rPh sb="10" eb="11">
      <t>タメ</t>
    </rPh>
    <rPh sb="12" eb="15">
      <t>サイテイシュツ</t>
    </rPh>
    <rPh sb="20" eb="22">
      <t>バアイ</t>
    </rPh>
    <rPh sb="30" eb="32">
      <t>チュウイ</t>
    </rPh>
    <rPh sb="34" eb="35">
      <t>ネガ</t>
    </rPh>
    <rPh sb="36" eb="37">
      <t>イタ</t>
    </rPh>
    <phoneticPr fontId="2"/>
  </si>
  <si>
    <t>証明が出来ない場合は再度申し込みとなります。</t>
    <rPh sb="0" eb="2">
      <t>ショウメイ</t>
    </rPh>
    <rPh sb="3" eb="5">
      <t>デキ</t>
    </rPh>
    <rPh sb="7" eb="9">
      <t>バアイ</t>
    </rPh>
    <rPh sb="10" eb="12">
      <t>サイド</t>
    </rPh>
    <rPh sb="12" eb="13">
      <t>モウ</t>
    </rPh>
    <rPh sb="14" eb="15">
      <t>コ</t>
    </rPh>
    <phoneticPr fontId="2"/>
  </si>
  <si>
    <r>
      <t>県連メールアドレス’　karate.k@abelia.ocn.ne.jp　</t>
    </r>
    <r>
      <rPr>
        <sz val="11"/>
        <color rgb="FFFF0000"/>
        <rFont val="HG丸ｺﾞｼｯｸM-PRO"/>
        <family val="3"/>
        <charset val="128"/>
      </rPr>
      <t>基本HPでの投稿を厳守ください</t>
    </r>
    <rPh sb="0" eb="2">
      <t>ケンレン</t>
    </rPh>
    <rPh sb="37" eb="39">
      <t>キホン</t>
    </rPh>
    <rPh sb="43" eb="45">
      <t>トウコウ</t>
    </rPh>
    <rPh sb="46" eb="48">
      <t>ゲンシュ</t>
    </rPh>
    <phoneticPr fontId="2"/>
  </si>
  <si>
    <t>一般【組手審判県A　審査会】申請書</t>
    <rPh sb="0" eb="2">
      <t>イッパン</t>
    </rPh>
    <rPh sb="3" eb="5">
      <t>クミテ</t>
    </rPh>
    <rPh sb="5" eb="7">
      <t>シンパン</t>
    </rPh>
    <rPh sb="7" eb="8">
      <t>ケン</t>
    </rPh>
    <rPh sb="10" eb="13">
      <t>シンサカイ</t>
    </rPh>
    <phoneticPr fontId="2"/>
  </si>
  <si>
    <t>一般【組手審判B　審査会】申請書</t>
    <rPh sb="0" eb="2">
      <t>イッパン</t>
    </rPh>
    <rPh sb="3" eb="5">
      <t>クミテ</t>
    </rPh>
    <rPh sb="5" eb="7">
      <t>シンパン</t>
    </rPh>
    <rPh sb="9" eb="12">
      <t>シンサカイ</t>
    </rPh>
    <phoneticPr fontId="2"/>
  </si>
  <si>
    <t>一般【形審判　審査会】申請書</t>
    <rPh sb="0" eb="2">
      <t>イッパン</t>
    </rPh>
    <rPh sb="3" eb="4">
      <t>カタ</t>
    </rPh>
    <rPh sb="4" eb="6">
      <t>シンパン</t>
    </rPh>
    <rPh sb="7" eb="10">
      <t>シンサカイ</t>
    </rPh>
    <phoneticPr fontId="2"/>
  </si>
  <si>
    <t>段位</t>
    <rPh sb="0" eb="1">
      <t>ダン</t>
    </rPh>
    <rPh sb="1" eb="2">
      <t>イ</t>
    </rPh>
    <phoneticPr fontId="2"/>
  </si>
  <si>
    <t>例</t>
    <rPh sb="0" eb="1">
      <t>レイ</t>
    </rPh>
    <phoneticPr fontId="2"/>
  </si>
  <si>
    <t>登録番号</t>
    <rPh sb="0" eb="2">
      <t>トウロク</t>
    </rPh>
    <rPh sb="2" eb="4">
      <t>バンゴウ</t>
    </rPh>
    <phoneticPr fontId="2"/>
  </si>
  <si>
    <t>①県連会員証</t>
    <rPh sb="1" eb="3">
      <t>ケンレン</t>
    </rPh>
    <rPh sb="3" eb="6">
      <t>カイインショウ</t>
    </rPh>
    <phoneticPr fontId="2"/>
  </si>
  <si>
    <t>①全空連会員証</t>
    <rPh sb="1" eb="4">
      <t>ゼンソラレン</t>
    </rPh>
    <rPh sb="4" eb="6">
      <t>カイイン</t>
    </rPh>
    <rPh sb="6" eb="7">
      <t>ショウ</t>
    </rPh>
    <phoneticPr fontId="2"/>
  </si>
  <si>
    <t>②県連会員証</t>
    <rPh sb="1" eb="3">
      <t>ケンレン</t>
    </rPh>
    <rPh sb="3" eb="6">
      <t>カイインショウ</t>
    </rPh>
    <phoneticPr fontId="2"/>
  </si>
  <si>
    <t>②全空連会員証</t>
    <rPh sb="1" eb="4">
      <t>ゼンソラレン</t>
    </rPh>
    <rPh sb="4" eb="6">
      <t>カイイン</t>
    </rPh>
    <rPh sb="6" eb="7">
      <t>ショウ</t>
    </rPh>
    <phoneticPr fontId="2"/>
  </si>
  <si>
    <t>一般</t>
    <rPh sb="0" eb="2">
      <t>イッパン</t>
    </rPh>
    <phoneticPr fontId="2"/>
  </si>
  <si>
    <t>登録番号</t>
    <rPh sb="0" eb="4">
      <t>トウロクバンゴウ</t>
    </rPh>
    <phoneticPr fontId="2"/>
  </si>
  <si>
    <t>熊第1111</t>
    <rPh sb="0" eb="1">
      <t>クマ</t>
    </rPh>
    <rPh sb="1" eb="2">
      <t>ダイ</t>
    </rPh>
    <phoneticPr fontId="2"/>
  </si>
  <si>
    <t>県連会員証＆全空連会員証コピー貼り付け（名刺サイズ程度）</t>
    <rPh sb="0" eb="2">
      <t>ケンレン</t>
    </rPh>
    <rPh sb="2" eb="5">
      <t>カイインショウ</t>
    </rPh>
    <rPh sb="6" eb="7">
      <t>ゼン</t>
    </rPh>
    <rPh sb="7" eb="9">
      <t>ソラレン</t>
    </rPh>
    <rPh sb="9" eb="12">
      <t>カイインショウ</t>
    </rPh>
    <rPh sb="15" eb="16">
      <t>ハ</t>
    </rPh>
    <rPh sb="17" eb="18">
      <t>ツ</t>
    </rPh>
    <rPh sb="20" eb="22">
      <t>メイシ</t>
    </rPh>
    <rPh sb="25" eb="27">
      <t>テイド</t>
    </rPh>
    <phoneticPr fontId="2"/>
  </si>
  <si>
    <t>選択し番号をもらい、支払いを済ませておいてください。</t>
  </si>
  <si>
    <t>県連会員登録は審査申し込みと同時ではなく先に済ませてHPより更新・新規を</t>
    <phoneticPr fontId="2"/>
  </si>
  <si>
    <t>☆県連会員番号を必ず記入すること</t>
    <rPh sb="1" eb="3">
      <t>ケンレン</t>
    </rPh>
    <rPh sb="3" eb="5">
      <t>カイイン</t>
    </rPh>
    <rPh sb="5" eb="7">
      <t>バンゴウ</t>
    </rPh>
    <rPh sb="8" eb="9">
      <t>カナラ</t>
    </rPh>
    <rPh sb="10" eb="12">
      <t>キニュウ</t>
    </rPh>
    <phoneticPr fontId="2"/>
  </si>
  <si>
    <t>組手審判審査</t>
    <rPh sb="0" eb="2">
      <t>クミテ</t>
    </rPh>
    <rPh sb="2" eb="4">
      <t>シンパン</t>
    </rPh>
    <rPh sb="4" eb="6">
      <t>シンサ</t>
    </rPh>
    <phoneticPr fontId="2"/>
  </si>
  <si>
    <t>形審判審査</t>
    <rPh sb="0" eb="1">
      <t>カタ</t>
    </rPh>
    <rPh sb="1" eb="3">
      <t>シンパン</t>
    </rPh>
    <rPh sb="3" eb="5">
      <t>シンサ</t>
    </rPh>
    <phoneticPr fontId="2"/>
  </si>
  <si>
    <t>審判審査費の支払いについては審判審査費用</t>
    <rPh sb="0" eb="2">
      <t>しんぱん</t>
    </rPh>
    <rPh sb="2" eb="4">
      <t>しんさ</t>
    </rPh>
    <rPh sb="4" eb="5">
      <t>ひ</t>
    </rPh>
    <rPh sb="14" eb="16">
      <t>しんぱん</t>
    </rPh>
    <rPh sb="16" eb="18">
      <t>しんさ</t>
    </rPh>
    <rPh sb="18" eb="20">
      <t>ひよう</t>
    </rPh>
    <phoneticPr fontId="4" type="Hiragana" alignment="distributed"/>
  </si>
  <si>
    <t>例</t>
    <rPh sb="0" eb="1">
      <t>レイ</t>
    </rPh>
    <phoneticPr fontId="2"/>
  </si>
  <si>
    <t>組手　県A受審料</t>
    <rPh sb="0" eb="2">
      <t>クミテ</t>
    </rPh>
    <rPh sb="3" eb="4">
      <t>ケン</t>
    </rPh>
    <rPh sb="5" eb="7">
      <t>ジュシン</t>
    </rPh>
    <rPh sb="7" eb="8">
      <t>リョウ</t>
    </rPh>
    <phoneticPr fontId="2"/>
  </si>
  <si>
    <t>組手　県B受審料</t>
    <rPh sb="0" eb="2">
      <t>クミテ</t>
    </rPh>
    <rPh sb="3" eb="4">
      <t>ケン</t>
    </rPh>
    <rPh sb="5" eb="7">
      <t>ジュシン</t>
    </rPh>
    <rPh sb="7" eb="8">
      <t>リョウ</t>
    </rPh>
    <phoneticPr fontId="2"/>
  </si>
  <si>
    <t>形受審料</t>
    <rPh sb="0" eb="1">
      <t>カタ</t>
    </rPh>
    <rPh sb="1" eb="3">
      <t>ジュシン</t>
    </rPh>
    <rPh sb="3" eb="4">
      <t>リョウ</t>
    </rPh>
    <phoneticPr fontId="2"/>
  </si>
  <si>
    <t>▼HP投稿もしくは県連PCアドレスに申し込みをお願い致します。▼</t>
    <rPh sb="3" eb="5">
      <t>トウコウ</t>
    </rPh>
    <rPh sb="9" eb="11">
      <t>ケンレン</t>
    </rPh>
    <rPh sb="18" eb="19">
      <t>モウ</t>
    </rPh>
    <rPh sb="20" eb="21">
      <t>コ</t>
    </rPh>
    <rPh sb="24" eb="25">
      <t>ネガ</t>
    </rPh>
    <rPh sb="26" eb="27">
      <t>イタ</t>
    </rPh>
    <phoneticPr fontId="2"/>
  </si>
  <si>
    <t>会員登録は先に支払いを済ませて</t>
    <rPh sb="0" eb="4">
      <t>カイイントウロク</t>
    </rPh>
    <rPh sb="5" eb="6">
      <t>サキ</t>
    </rPh>
    <rPh sb="7" eb="9">
      <t>シハラ</t>
    </rPh>
    <rPh sb="11" eb="12">
      <t>ス</t>
    </rPh>
    <phoneticPr fontId="2"/>
  </si>
  <si>
    <t>会員登録確認書に記入し支払い証を張り付けて</t>
    <rPh sb="0" eb="4">
      <t>カイイントウロク</t>
    </rPh>
    <rPh sb="4" eb="7">
      <t>カクニンショ</t>
    </rPh>
    <rPh sb="8" eb="10">
      <t>キニュウ</t>
    </rPh>
    <rPh sb="11" eb="13">
      <t>シハラ</t>
    </rPh>
    <rPh sb="14" eb="15">
      <t>ショウ</t>
    </rPh>
    <rPh sb="16" eb="17">
      <t>ハ</t>
    </rPh>
    <rPh sb="18" eb="19">
      <t>ツ</t>
    </rPh>
    <phoneticPr fontId="2"/>
  </si>
  <si>
    <t>お申込みください。</t>
    <rPh sb="1" eb="3">
      <t>モウシコ</t>
    </rPh>
    <phoneticPr fontId="2"/>
  </si>
  <si>
    <t>一社）熊本県空手道連盟</t>
    <rPh sb="0" eb="2">
      <t>イッシャ</t>
    </rPh>
    <phoneticPr fontId="2"/>
  </si>
  <si>
    <t>県形審判員で全空連登録更新希望</t>
    <rPh sb="0" eb="1">
      <t>ケン</t>
    </rPh>
    <rPh sb="1" eb="2">
      <t>カタ</t>
    </rPh>
    <rPh sb="2" eb="5">
      <t>シンパンイン</t>
    </rPh>
    <rPh sb="6" eb="11">
      <t>ゼンクウレントウロク</t>
    </rPh>
    <rPh sb="11" eb="13">
      <t>コウシン</t>
    </rPh>
    <rPh sb="13" eb="15">
      <t>キボウ</t>
    </rPh>
    <phoneticPr fontId="2"/>
  </si>
  <si>
    <t>s</t>
    <phoneticPr fontId="2"/>
  </si>
  <si>
    <t>　熊空連（一般：１年登録3,000円）</t>
    <phoneticPr fontId="2"/>
  </si>
  <si>
    <t>②登録料は、合格通知後１週間以内に必ず振込にて入金し、支払い済証を添付して</t>
    <rPh sb="1" eb="4">
      <t>トウロクリョウ</t>
    </rPh>
    <rPh sb="6" eb="11">
      <t>ゴウカクツウチゴ</t>
    </rPh>
    <rPh sb="12" eb="14">
      <t>シュウカン</t>
    </rPh>
    <rPh sb="14" eb="16">
      <t>イナイ</t>
    </rPh>
    <phoneticPr fontId="2"/>
  </si>
  <si>
    <t>くまモン市空手道連盟</t>
    <rPh sb="4" eb="5">
      <t>シ</t>
    </rPh>
    <rPh sb="5" eb="7">
      <t>カラテ</t>
    </rPh>
    <rPh sb="7" eb="8">
      <t>ドウ</t>
    </rPh>
    <rPh sb="8" eb="10">
      <t>レンメイ</t>
    </rPh>
    <phoneticPr fontId="2"/>
  </si>
  <si>
    <t>くまモン道場</t>
    <rPh sb="4" eb="6">
      <t>ドウジョウ</t>
    </rPh>
    <phoneticPr fontId="2"/>
  </si>
  <si>
    <t>〒　　　-</t>
    <phoneticPr fontId="2"/>
  </si>
  <si>
    <t>くまモン県くまモン市くまモン町</t>
    <rPh sb="4" eb="5">
      <t>ケン</t>
    </rPh>
    <rPh sb="9" eb="10">
      <t>シ</t>
    </rPh>
    <rPh sb="14" eb="15">
      <t>マチ</t>
    </rPh>
    <phoneticPr fontId="2"/>
  </si>
  <si>
    <t>090-1111－2222</t>
    <phoneticPr fontId="2"/>
  </si>
  <si>
    <t>公認都道府県組手審判員更新者</t>
  </si>
  <si>
    <t>会員番号</t>
  </si>
  <si>
    <t>氏　　　名</t>
  </si>
  <si>
    <t>年齢</t>
  </si>
  <si>
    <t>流派名</t>
  </si>
  <si>
    <t>現有効期限（西暦）</t>
  </si>
  <si>
    <t>新有効期限（西暦）</t>
  </si>
  <si>
    <t>公認都道府県形審判員更新者</t>
  </si>
  <si>
    <t>組手審判員資格</t>
  </si>
  <si>
    <t>公認指導者資格</t>
  </si>
  <si>
    <t>〒</t>
    <phoneticPr fontId="2"/>
  </si>
  <si>
    <t>○○市□□町×××番地</t>
    <rPh sb="2" eb="3">
      <t>シ</t>
    </rPh>
    <rPh sb="5" eb="6">
      <t>マチ</t>
    </rPh>
    <rPh sb="9" eb="11">
      <t>バンチ</t>
    </rPh>
    <phoneticPr fontId="2"/>
  </si>
  <si>
    <t>2024/</t>
    <phoneticPr fontId="2"/>
  </si>
  <si>
    <t>全空連カード有効期限が2025年3月31日の方（その他お知らせ下さい）</t>
    <rPh sb="0" eb="3">
      <t>ゼンクウレン</t>
    </rPh>
    <rPh sb="6" eb="10">
      <t>ユウコウキゲン</t>
    </rPh>
    <rPh sb="15" eb="16">
      <t>ネン</t>
    </rPh>
    <rPh sb="17" eb="18">
      <t>ゲツ</t>
    </rPh>
    <rPh sb="20" eb="21">
      <t>ニチ</t>
    </rPh>
    <rPh sb="22" eb="23">
      <t>カタ</t>
    </rPh>
    <rPh sb="26" eb="27">
      <t>タ</t>
    </rPh>
    <rPh sb="28" eb="29">
      <t>チ</t>
    </rPh>
    <rPh sb="31" eb="32">
      <t>クダ</t>
    </rPh>
    <phoneticPr fontId="2"/>
  </si>
  <si>
    <t>県組手審判員で全空連登録更新希望</t>
    <rPh sb="0" eb="1">
      <t>ケン</t>
    </rPh>
    <rPh sb="1" eb="6">
      <t>クミテシンパンイン</t>
    </rPh>
    <rPh sb="7" eb="12">
      <t>ゼンクウレントウロク</t>
    </rPh>
    <rPh sb="12" eb="14">
      <t>コウシン</t>
    </rPh>
    <rPh sb="14" eb="16">
      <t>キボウ</t>
    </rPh>
    <phoneticPr fontId="2"/>
  </si>
  <si>
    <t>＊学校責任者は必要ありません（資格を保有している先生は添付）</t>
    <rPh sb="1" eb="3">
      <t>がっこう</t>
    </rPh>
    <rPh sb="3" eb="6">
      <t>せきにんしゃ</t>
    </rPh>
    <rPh sb="7" eb="9">
      <t>ひつよう</t>
    </rPh>
    <rPh sb="15" eb="17">
      <t>しかく</t>
    </rPh>
    <rPh sb="18" eb="20">
      <t>ほゆう</t>
    </rPh>
    <rPh sb="24" eb="26">
      <t>せんせい</t>
    </rPh>
    <rPh sb="27" eb="29">
      <t>てんぷ</t>
    </rPh>
    <phoneticPr fontId="4" type="Hiragana" alignment="distributed"/>
  </si>
  <si>
    <t>組手・形　　　両方</t>
    <rPh sb="0" eb="2">
      <t>クミテ</t>
    </rPh>
    <rPh sb="3" eb="4">
      <t>カタ</t>
    </rPh>
    <rPh sb="7" eb="9">
      <t>リョウホウ</t>
    </rPh>
    <phoneticPr fontId="2"/>
  </si>
  <si>
    <t>に送られると、宮﨑、矢野に自動的に転送されます。</t>
    <rPh sb="1" eb="2">
      <t>オク</t>
    </rPh>
    <rPh sb="7" eb="9">
      <t>ミヤザキ</t>
    </rPh>
    <rPh sb="10" eb="12">
      <t>ヤノ</t>
    </rPh>
    <rPh sb="13" eb="16">
      <t>ジドウテキ</t>
    </rPh>
    <rPh sb="17" eb="19">
      <t>テンソウ</t>
    </rPh>
    <phoneticPr fontId="2"/>
  </si>
  <si>
    <t>申請書の原本控え（支払い証含む）は必ず保管をお願い致します。</t>
    <rPh sb="0" eb="3">
      <t>シンセイショ</t>
    </rPh>
    <rPh sb="4" eb="6">
      <t>ゲンポン</t>
    </rPh>
    <rPh sb="6" eb="7">
      <t>ヒカ</t>
    </rPh>
    <rPh sb="9" eb="11">
      <t>シハラ</t>
    </rPh>
    <rPh sb="12" eb="13">
      <t>ショウ</t>
    </rPh>
    <rPh sb="13" eb="14">
      <t>フク</t>
    </rPh>
    <rPh sb="17" eb="18">
      <t>カナラ</t>
    </rPh>
    <rPh sb="19" eb="21">
      <t>ホカン</t>
    </rPh>
    <rPh sb="23" eb="24">
      <t>ネガ</t>
    </rPh>
    <rPh sb="25" eb="26">
      <t>イタ</t>
    </rPh>
    <phoneticPr fontId="2"/>
  </si>
  <si>
    <t>県連
会員番号</t>
    <rPh sb="0" eb="2">
      <t>ケンレン</t>
    </rPh>
    <rPh sb="3" eb="5">
      <t>カイイン</t>
    </rPh>
    <rPh sb="5" eb="7">
      <t>バンゴウ</t>
    </rPh>
    <phoneticPr fontId="2"/>
  </si>
  <si>
    <t>組手Ａ・Ｂ　形受審料</t>
    <rPh sb="0" eb="2">
      <t>クミテ</t>
    </rPh>
    <rPh sb="6" eb="7">
      <t>カタ</t>
    </rPh>
    <rPh sb="7" eb="9">
      <t>ジュシン</t>
    </rPh>
    <rPh sb="9" eb="10">
      <t>リョウ</t>
    </rPh>
    <phoneticPr fontId="2"/>
  </si>
  <si>
    <t>公認段位</t>
    <phoneticPr fontId="2"/>
  </si>
  <si>
    <t>公認段位</t>
    <phoneticPr fontId="2"/>
  </si>
  <si>
    <t>現有効期限（西暦）</t>
    <rPh sb="0" eb="1">
      <t>ゲン</t>
    </rPh>
    <phoneticPr fontId="2"/>
  </si>
  <si>
    <t>新有効期限（西暦）</t>
    <rPh sb="0" eb="1">
      <t>シン</t>
    </rPh>
    <phoneticPr fontId="2"/>
  </si>
  <si>
    <t>令和7年　月　日</t>
    <rPh sb="5" eb="6">
      <t>ガツ</t>
    </rPh>
    <rPh sb="7" eb="8">
      <t>ニチ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</si>
</sst>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quot;yyyy&quot;〕&quot;[$-411]ge\.m\.d"/>
  </numFmts>
  <fonts count="56">
    <font>
      <sz val="11"/>
      <color theme="1"/>
      <name val="游ゴシック"/>
      <family val="2"/>
      <charset val="128"/>
      <scheme val="minor"/>
    </font>
    <font>
      <sz val="11"/>
      <color theme="1"/>
      <name val="HGMaruGothicMPRO"/>
      <family val="2"/>
      <charset val="128"/>
    </font>
    <font>
      <sz val="6"/>
      <name val="游ゴシック"/>
      <family val="2"/>
      <charset val="128"/>
      <scheme val="minor"/>
    </font>
    <font>
      <sz val="11"/>
      <color rgb="FFFF0000"/>
      <name val="HG丸ｺﾞｼｯｸM-PRO"/>
      <family val="3"/>
      <charset val="128"/>
    </font>
    <font>
      <sz val="6"/>
      <name val="HG丸ｺﾞｼｯｸM-PRO"/>
      <family val="2"/>
      <charset val="128"/>
    </font>
    <font>
      <sz val="11"/>
      <name val="HG丸ｺﾞｼｯｸM-PRO"/>
      <family val="3"/>
      <charset val="128"/>
    </font>
    <font>
      <sz val="11"/>
      <color theme="1"/>
      <name val="游ゴシック"/>
      <family val="2"/>
      <charset val="128"/>
      <scheme val="minor"/>
    </font>
    <font>
      <sz val="9"/>
      <color theme="1"/>
      <name val="HGMaruGothicMPRO"/>
      <family val="2"/>
      <charset val="128"/>
    </font>
    <font>
      <sz val="9"/>
      <color theme="1"/>
      <name val="HGMaruGothicMPRO"/>
      <family val="3"/>
      <charset val="128"/>
    </font>
    <font>
      <sz val="9"/>
      <color rgb="FFFF0000"/>
      <name val="HGMaruGothicMPRO"/>
      <family val="3"/>
      <charset val="128"/>
    </font>
    <font>
      <sz val="9"/>
      <color rgb="FFFF0000"/>
      <name val="HG丸ｺﾞｼｯｸM-PRO"/>
      <family val="3"/>
      <charset val="128"/>
    </font>
    <font>
      <sz val="9"/>
      <name val="HGMaruGothicMPRO"/>
      <family val="3"/>
      <charset val="128"/>
    </font>
    <font>
      <sz val="9"/>
      <name val="HG丸ｺﾞｼｯｸM-PRO"/>
      <family val="3"/>
      <charset val="128"/>
    </font>
    <font>
      <sz val="11"/>
      <color theme="1"/>
      <name val="HG丸ｺﾞｼｯｸM-PRO"/>
      <family val="3"/>
      <charset val="128"/>
    </font>
    <font>
      <sz val="6"/>
      <name val="HG丸ｺﾞｼｯｸM-PRO"/>
      <family val="3"/>
      <charset val="128"/>
    </font>
    <font>
      <sz val="11"/>
      <name val="ＭＳ Ｐゴシック"/>
      <family val="3"/>
      <charset val="128"/>
    </font>
    <font>
      <sz val="14"/>
      <color indexed="81"/>
      <name val="HG丸ｺﾞｼｯｸM-PRO"/>
      <family val="3"/>
      <charset val="128"/>
    </font>
    <font>
      <sz val="24"/>
      <color rgb="FFFF0000"/>
      <name val="HG丸ｺﾞｼｯｸM-PRO"/>
      <family val="3"/>
      <charset val="128"/>
    </font>
    <font>
      <sz val="20"/>
      <color theme="1"/>
      <name val="HG丸ｺﾞｼｯｸM-PRO"/>
      <family val="3"/>
      <charset val="128"/>
    </font>
    <font>
      <u val="double"/>
      <sz val="20"/>
      <color theme="1"/>
      <name val="HG丸ｺﾞｼｯｸM-PRO"/>
      <family val="3"/>
      <charset val="128"/>
    </font>
    <font>
      <u/>
      <sz val="20"/>
      <color theme="1"/>
      <name val="HG丸ｺﾞｼｯｸM-PRO"/>
      <family val="3"/>
      <charset val="128"/>
    </font>
    <font>
      <sz val="16"/>
      <color theme="1"/>
      <name val="HG丸ｺﾞｼｯｸM-PRO"/>
      <family val="3"/>
      <charset val="128"/>
    </font>
    <font>
      <sz val="20"/>
      <color theme="1"/>
      <name val="HGMaruGothicMPRO"/>
      <family val="2"/>
      <charset val="128"/>
    </font>
    <font>
      <sz val="12"/>
      <color theme="1"/>
      <name val="HGMaruGothicMPRO"/>
      <family val="2"/>
      <charset val="128"/>
    </font>
    <font>
      <sz val="12"/>
      <color theme="1"/>
      <name val="HGMaruGothicMPRO"/>
      <family val="3"/>
      <charset val="128"/>
    </font>
    <font>
      <sz val="14"/>
      <color theme="1"/>
      <name val="HGMaruGothicMPRO"/>
      <family val="2"/>
      <charset val="128"/>
    </font>
    <font>
      <sz val="14"/>
      <color theme="1"/>
      <name val="HGMaruGothicMPRO"/>
      <family val="3"/>
      <charset val="128"/>
    </font>
    <font>
      <sz val="14"/>
      <color theme="1"/>
      <name val="HG丸ｺﾞｼｯｸM-PRO"/>
      <family val="3"/>
      <charset val="128"/>
    </font>
    <font>
      <sz val="14"/>
      <color rgb="FFFF0000"/>
      <name val="HG丸ｺﾞｼｯｸM-PRO"/>
      <family val="3"/>
      <charset val="128"/>
    </font>
    <font>
      <sz val="12"/>
      <color theme="1"/>
      <name val="HG丸ｺﾞｼｯｸM-PRO"/>
      <family val="3"/>
      <charset val="128"/>
    </font>
    <font>
      <b/>
      <sz val="9"/>
      <color indexed="81"/>
      <name val="ＭＳ Ｐゴシック"/>
      <family val="3"/>
      <charset val="128"/>
    </font>
    <font>
      <sz val="14"/>
      <color rgb="FFFF0000"/>
      <name val="HGMaruGothicMPRO"/>
      <family val="3"/>
      <charset val="128"/>
    </font>
    <font>
      <sz val="16"/>
      <color rgb="FFFF0000"/>
      <name val="HG丸ｺﾞｼｯｸM-PRO"/>
      <family val="3"/>
      <charset val="128"/>
    </font>
    <font>
      <sz val="16"/>
      <name val="HG丸ｺﾞｼｯｸM-PRO"/>
      <family val="3"/>
      <charset val="128"/>
    </font>
    <font>
      <sz val="11"/>
      <color theme="1"/>
      <name val="HGMaruGothicMPRO"/>
      <family val="3"/>
      <charset val="128"/>
    </font>
    <font>
      <sz val="11"/>
      <color theme="1"/>
      <name val="游ゴシック"/>
      <family val="3"/>
      <charset val="128"/>
      <scheme val="minor"/>
    </font>
    <font>
      <b/>
      <sz val="18"/>
      <color rgb="FFFF0000"/>
      <name val="HG丸ｺﾞｼｯｸM-PRO"/>
      <family val="3"/>
      <charset val="128"/>
    </font>
    <font>
      <b/>
      <sz val="18"/>
      <color rgb="FFFF0000"/>
      <name val="HGMaruGothicMPRO"/>
      <family val="3"/>
      <charset val="128"/>
    </font>
    <font>
      <sz val="16"/>
      <color theme="1"/>
      <name val="HGMaruGothicMPRO"/>
      <family val="3"/>
      <charset val="128"/>
    </font>
    <font>
      <b/>
      <sz val="11"/>
      <color rgb="FFFF0000"/>
      <name val="游ゴシック"/>
      <family val="3"/>
      <charset val="128"/>
      <scheme val="minor"/>
    </font>
    <font>
      <b/>
      <sz val="11"/>
      <color theme="1"/>
      <name val="游ゴシック"/>
      <family val="3"/>
      <charset val="128"/>
      <scheme val="minor"/>
    </font>
    <font>
      <b/>
      <u val="double"/>
      <sz val="14"/>
      <color rgb="FFFF0000"/>
      <name val="HGMaruGothicMPRO"/>
      <charset val="128"/>
    </font>
    <font>
      <sz val="18"/>
      <color rgb="FFFF0000"/>
      <name val="HGMaruGothicMPRO"/>
      <charset val="128"/>
    </font>
    <font>
      <sz val="18"/>
      <color rgb="FFFF0000"/>
      <name val="HGMaruGothicMPRO"/>
      <family val="3"/>
      <charset val="128"/>
    </font>
    <font>
      <sz val="20"/>
      <color rgb="FFFF0000"/>
      <name val="HGMaruGothicMPRO"/>
      <charset val="128"/>
    </font>
    <font>
      <sz val="20"/>
      <color rgb="FFFF0000"/>
      <name val="HGMaruGothicMPRO"/>
      <family val="3"/>
      <charset val="128"/>
    </font>
    <font>
      <sz val="16"/>
      <color rgb="FFFF0000"/>
      <name val="HGMaruGothicMPRO"/>
      <charset val="128"/>
    </font>
    <font>
      <sz val="8"/>
      <color rgb="FFFF0000"/>
      <name val="HG丸ｺﾞｼｯｸM-PRO"/>
      <family val="3"/>
      <charset val="128"/>
    </font>
    <font>
      <b/>
      <sz val="16"/>
      <color rgb="FFFF0000"/>
      <name val="游ゴシック"/>
      <family val="3"/>
      <charset val="128"/>
      <scheme val="minor"/>
    </font>
    <font>
      <sz val="16"/>
      <color theme="1"/>
      <name val="游ゴシック"/>
      <family val="2"/>
      <charset val="128"/>
      <scheme val="minor"/>
    </font>
    <font>
      <sz val="14"/>
      <name val="HGMaruGothicMPRO"/>
      <family val="3"/>
      <charset val="128"/>
    </font>
    <font>
      <sz val="16"/>
      <color theme="1"/>
      <name val="HGMaruGothicMPRO"/>
      <family val="2"/>
      <charset val="128"/>
    </font>
    <font>
      <sz val="20"/>
      <color rgb="FFFF0000"/>
      <name val="HG丸ｺﾞｼｯｸM-PRO"/>
      <family val="3"/>
      <charset val="128"/>
    </font>
    <font>
      <sz val="9"/>
      <color theme="1"/>
      <name val="HG丸ｺﾞｼｯｸM-PRO"/>
      <family val="3"/>
      <charset val="128"/>
    </font>
    <font>
      <sz val="14"/>
      <color rgb="FFFF0000"/>
      <name val="HGMaruGothicMPRO"/>
      <charset val="128"/>
    </font>
    <font>
      <sz val="7"/>
      <color theme="1"/>
      <name val="游ゴシック"/>
      <family val="3"/>
      <charset val="128"/>
      <scheme val="minor"/>
    </font>
  </fonts>
  <fills count="12">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5" tint="0.79998168889431442"/>
        <bgColor indexed="64"/>
      </patternFill>
    </fill>
    <fill>
      <patternFill patternType="solid">
        <fgColor theme="8" tint="0.39997558519241921"/>
        <bgColor indexed="64"/>
      </patternFill>
    </fill>
    <fill>
      <patternFill patternType="solid">
        <fgColor theme="9"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rgb="FFEAEAEA"/>
        <bgColor indexed="64"/>
      </patternFill>
    </fill>
    <fill>
      <patternFill patternType="solid">
        <fgColor rgb="FFFFFF99"/>
        <bgColor indexed="64"/>
      </patternFill>
    </fill>
    <fill>
      <patternFill patternType="solid">
        <fgColor rgb="FFCCFFFF"/>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top/>
      <bottom/>
      <diagonal/>
    </border>
    <border>
      <left/>
      <right style="dashed">
        <color indexed="64"/>
      </right>
      <top/>
      <bottom/>
      <diagonal/>
    </border>
    <border>
      <left style="dash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Dashed">
        <color auto="1"/>
      </left>
      <right/>
      <top/>
      <bottom/>
      <diagonal/>
    </border>
    <border>
      <left/>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dotted">
        <color indexed="64"/>
      </left>
      <right/>
      <top/>
      <bottom/>
      <diagonal/>
    </border>
    <border>
      <left style="mediumDashed">
        <color auto="1"/>
      </left>
      <right/>
      <top style="mediumDashed">
        <color auto="1"/>
      </top>
      <bottom/>
      <diagonal/>
    </border>
    <border>
      <left/>
      <right/>
      <top style="mediumDashed">
        <color auto="1"/>
      </top>
      <bottom/>
      <diagonal/>
    </border>
    <border>
      <left/>
      <right style="mediumDashed">
        <color auto="1"/>
      </right>
      <top style="mediumDashed">
        <color auto="1"/>
      </top>
      <bottom/>
      <diagonal/>
    </border>
    <border>
      <left/>
      <right style="mediumDashed">
        <color auto="1"/>
      </right>
      <top/>
      <bottom/>
      <diagonal/>
    </border>
    <border>
      <left style="mediumDashed">
        <color auto="1"/>
      </left>
      <right/>
      <top/>
      <bottom style="mediumDashed">
        <color auto="1"/>
      </bottom>
      <diagonal/>
    </border>
    <border>
      <left/>
      <right/>
      <top/>
      <bottom style="mediumDashed">
        <color auto="1"/>
      </bottom>
      <diagonal/>
    </border>
    <border>
      <left/>
      <right style="mediumDashed">
        <color auto="1"/>
      </right>
      <top/>
      <bottom style="mediumDashed">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indexed="64"/>
      </left>
      <right style="thin">
        <color indexed="64"/>
      </right>
      <top/>
      <bottom/>
      <diagonal/>
    </border>
  </borders>
  <cellStyleXfs count="5">
    <xf numFmtId="0" fontId="0" fillId="0" borderId="0">
      <alignment vertical="center"/>
    </xf>
    <xf numFmtId="38" fontId="6" fillId="0" borderId="0" applyFont="0" applyFill="0" applyBorder="0" applyAlignment="0" applyProtection="0">
      <alignment vertical="center"/>
    </xf>
    <xf numFmtId="0" fontId="15" fillId="0" borderId="0"/>
    <xf numFmtId="38" fontId="15" fillId="0" borderId="0" applyFont="0" applyFill="0" applyBorder="0" applyAlignment="0" applyProtection="0">
      <alignment vertical="center"/>
    </xf>
    <xf numFmtId="0" fontId="35" fillId="0" borderId="0">
      <alignment vertical="center"/>
    </xf>
  </cellStyleXfs>
  <cellXfs count="242">
    <xf numFmtId="0" fontId="0" fillId="0" borderId="0" xfId="0">
      <alignment vertical="center"/>
    </xf>
    <xf numFmtId="0" fontId="7" fillId="0" borderId="0" xfId="0" applyFont="1" applyAlignment="1">
      <alignment horizontal="center" vertical="center"/>
    </xf>
    <xf numFmtId="0" fontId="11" fillId="0" borderId="1" xfId="0" applyFont="1" applyBorder="1" applyAlignment="1">
      <alignment horizontal="center" vertical="center"/>
    </xf>
    <xf numFmtId="0" fontId="11" fillId="0" borderId="1" xfId="0" applyFont="1" applyBorder="1" applyAlignment="1">
      <alignment horizontal="left" vertical="center" wrapText="1"/>
    </xf>
    <xf numFmtId="0" fontId="11" fillId="0" borderId="1" xfId="0" applyFont="1" applyBorder="1" applyAlignment="1">
      <alignment horizontal="left" vertical="center"/>
    </xf>
    <xf numFmtId="0" fontId="7" fillId="0" borderId="1" xfId="0" applyFont="1" applyBorder="1" applyAlignment="1">
      <alignment horizontal="center" vertical="center"/>
    </xf>
    <xf numFmtId="0" fontId="12" fillId="3" borderId="1" xfId="0" applyFont="1" applyFill="1" applyBorder="1" applyAlignment="1">
      <alignment horizontal="center" vertical="center" shrinkToFit="1"/>
    </xf>
    <xf numFmtId="14" fontId="7" fillId="0" borderId="0" xfId="0" applyNumberFormat="1" applyFont="1" applyAlignment="1">
      <alignment horizontal="right"/>
    </xf>
    <xf numFmtId="0" fontId="13" fillId="0" borderId="0" xfId="0" applyFont="1" applyAlignment="1">
      <alignment horizontal="left" vertical="center"/>
    </xf>
    <xf numFmtId="0" fontId="13" fillId="0" borderId="0" xfId="0" applyFont="1" applyAlignment="1">
      <alignment horizontal="right" vertical="center"/>
    </xf>
    <xf numFmtId="0" fontId="13" fillId="0" borderId="0" xfId="0" applyFont="1">
      <alignment vertical="center"/>
    </xf>
    <xf numFmtId="57" fontId="13" fillId="0" borderId="0" xfId="0" applyNumberFormat="1" applyFont="1">
      <alignment vertical="center"/>
    </xf>
    <xf numFmtId="0" fontId="5" fillId="2" borderId="1" xfId="0" applyFont="1" applyFill="1" applyBorder="1" applyAlignment="1">
      <alignment horizontal="center" vertical="center"/>
    </xf>
    <xf numFmtId="0" fontId="13" fillId="0" borderId="6" xfId="0" applyFont="1" applyBorder="1" applyAlignment="1">
      <alignment horizontal="left" vertical="center"/>
    </xf>
    <xf numFmtId="0" fontId="13" fillId="0" borderId="7" xfId="0" applyFont="1" applyBorder="1" applyAlignment="1">
      <alignment horizontal="left" vertical="center"/>
    </xf>
    <xf numFmtId="0" fontId="13" fillId="0" borderId="8" xfId="0" applyFont="1" applyBorder="1" applyAlignment="1">
      <alignment horizontal="left" vertical="center"/>
    </xf>
    <xf numFmtId="0" fontId="13" fillId="0" borderId="9" xfId="0" applyFont="1" applyBorder="1" applyAlignment="1">
      <alignment horizontal="left" vertical="center"/>
    </xf>
    <xf numFmtId="0" fontId="13" fillId="0" borderId="10" xfId="0" applyFont="1" applyBorder="1" applyAlignment="1">
      <alignment horizontal="left" vertical="center"/>
    </xf>
    <xf numFmtId="0" fontId="3" fillId="0" borderId="0" xfId="0" applyFont="1" applyAlignment="1">
      <alignment horizontal="center" vertical="center"/>
    </xf>
    <xf numFmtId="38" fontId="3" fillId="0" borderId="0" xfId="0" applyNumberFormat="1" applyFont="1" applyAlignment="1">
      <alignment horizontal="center" vertical="center"/>
    </xf>
    <xf numFmtId="38" fontId="3" fillId="4" borderId="1" xfId="0" applyNumberFormat="1" applyFont="1" applyFill="1" applyBorder="1">
      <alignment vertical="center"/>
    </xf>
    <xf numFmtId="176" fontId="12" fillId="0" borderId="1" xfId="0" applyNumberFormat="1" applyFont="1" applyBorder="1" applyAlignment="1">
      <alignment horizontal="left" vertical="center" shrinkToFit="1"/>
    </xf>
    <xf numFmtId="0" fontId="8" fillId="0" borderId="0" xfId="0" applyFont="1">
      <alignment vertical="center"/>
    </xf>
    <xf numFmtId="0" fontId="13" fillId="0" borderId="0" xfId="0" applyFont="1" applyAlignment="1">
      <alignment horizontal="center" vertical="center"/>
    </xf>
    <xf numFmtId="0" fontId="7" fillId="0" borderId="0" xfId="0" applyFont="1" applyAlignment="1">
      <alignment horizontal="left" vertical="center"/>
    </xf>
    <xf numFmtId="49" fontId="11" fillId="0" borderId="1" xfId="0" applyNumberFormat="1" applyFont="1" applyBorder="1" applyAlignment="1">
      <alignment horizontal="center" vertical="center"/>
    </xf>
    <xf numFmtId="49" fontId="7" fillId="0" borderId="1" xfId="0" applyNumberFormat="1" applyFont="1" applyBorder="1" applyAlignment="1">
      <alignment horizontal="center" vertical="center"/>
    </xf>
    <xf numFmtId="0" fontId="11" fillId="0" borderId="1" xfId="0" applyFont="1" applyBorder="1" applyAlignment="1">
      <alignment horizontal="center" vertical="center" wrapText="1"/>
    </xf>
    <xf numFmtId="0" fontId="8" fillId="0" borderId="1" xfId="0" applyFont="1" applyBorder="1" applyAlignment="1">
      <alignment horizontal="center" vertical="center"/>
    </xf>
    <xf numFmtId="0" fontId="5" fillId="0" borderId="0" xfId="0" applyFont="1">
      <alignment vertical="center"/>
    </xf>
    <xf numFmtId="0" fontId="5" fillId="0" borderId="1" xfId="0" applyFont="1" applyBorder="1">
      <alignment vertical="center"/>
    </xf>
    <xf numFmtId="0" fontId="5" fillId="0" borderId="11" xfId="0" applyFont="1" applyBorder="1">
      <alignment vertical="center"/>
    </xf>
    <xf numFmtId="0" fontId="5" fillId="0" borderId="12" xfId="0" applyFont="1" applyBorder="1">
      <alignment vertical="center"/>
    </xf>
    <xf numFmtId="0" fontId="7" fillId="0" borderId="0" xfId="0" applyFont="1">
      <alignment vertical="center"/>
    </xf>
    <xf numFmtId="0" fontId="3" fillId="4" borderId="1" xfId="0" applyFont="1" applyFill="1" applyBorder="1" applyAlignment="1">
      <alignment horizontal="center" vertical="center"/>
    </xf>
    <xf numFmtId="0" fontId="11" fillId="3" borderId="1" xfId="0" applyFont="1" applyFill="1" applyBorder="1" applyAlignment="1">
      <alignment horizontal="center" vertical="center" shrinkToFit="1"/>
    </xf>
    <xf numFmtId="38" fontId="5" fillId="0" borderId="1" xfId="1" applyFont="1" applyBorder="1" applyAlignment="1">
      <alignment vertical="center"/>
    </xf>
    <xf numFmtId="0" fontId="5" fillId="0" borderId="0" xfId="0" applyFont="1" applyAlignment="1">
      <alignment horizontal="right" vertical="center"/>
    </xf>
    <xf numFmtId="0" fontId="13" fillId="0" borderId="0" xfId="0" applyFont="1" applyAlignment="1">
      <alignment horizontal="right" vertical="center" shrinkToFit="1"/>
    </xf>
    <xf numFmtId="0" fontId="23" fillId="0" borderId="13" xfId="0" applyFont="1" applyBorder="1">
      <alignment vertical="center"/>
    </xf>
    <xf numFmtId="0" fontId="24" fillId="0" borderId="0" xfId="0" applyFont="1">
      <alignment vertical="center"/>
    </xf>
    <xf numFmtId="0" fontId="27" fillId="0" borderId="0" xfId="0" applyFont="1" applyAlignment="1">
      <alignment horizontal="left" vertical="center"/>
    </xf>
    <xf numFmtId="0" fontId="28" fillId="0" borderId="0" xfId="0" applyFont="1" applyAlignment="1">
      <alignment horizontal="left" vertical="center"/>
    </xf>
    <xf numFmtId="0" fontId="3" fillId="0" borderId="0" xfId="0" applyFont="1" applyAlignment="1">
      <alignment horizontal="left" vertical="center"/>
    </xf>
    <xf numFmtId="0" fontId="25" fillId="0" borderId="0" xfId="0" applyFont="1" applyAlignment="1">
      <alignment horizontal="center" vertical="center"/>
    </xf>
    <xf numFmtId="0" fontId="25" fillId="0" borderId="0" xfId="0" applyFont="1" applyAlignment="1">
      <alignment horizontal="left" vertical="center"/>
    </xf>
    <xf numFmtId="0" fontId="26" fillId="0" borderId="0" xfId="0" applyFont="1" applyAlignment="1">
      <alignment horizontal="left" vertical="center"/>
    </xf>
    <xf numFmtId="0" fontId="25" fillId="0" borderId="0" xfId="0" applyFont="1">
      <alignment vertical="center"/>
    </xf>
    <xf numFmtId="0" fontId="22" fillId="7" borderId="0" xfId="0" applyFont="1" applyFill="1">
      <alignment vertical="center"/>
    </xf>
    <xf numFmtId="0" fontId="25" fillId="7" borderId="0" xfId="0" applyFont="1" applyFill="1">
      <alignment vertical="center"/>
    </xf>
    <xf numFmtId="0" fontId="8" fillId="9" borderId="1" xfId="0" applyFont="1" applyFill="1" applyBorder="1" applyAlignment="1">
      <alignment horizontal="center" vertical="center"/>
    </xf>
    <xf numFmtId="0" fontId="8" fillId="9" borderId="1" xfId="0" applyFont="1" applyFill="1" applyBorder="1" applyAlignment="1">
      <alignment horizontal="center" vertical="center" wrapText="1"/>
    </xf>
    <xf numFmtId="0" fontId="9" fillId="9" borderId="1" xfId="0" applyFont="1" applyFill="1" applyBorder="1" applyAlignment="1">
      <alignment horizontal="center" vertical="center"/>
    </xf>
    <xf numFmtId="176" fontId="10" fillId="9" borderId="1" xfId="0" applyNumberFormat="1" applyFont="1" applyFill="1" applyBorder="1" applyAlignment="1">
      <alignment horizontal="left" vertical="center" shrinkToFit="1"/>
    </xf>
    <xf numFmtId="0" fontId="10" fillId="9" borderId="1" xfId="0" applyFont="1" applyFill="1" applyBorder="1" applyAlignment="1">
      <alignment horizontal="center" vertical="center" shrinkToFit="1"/>
    </xf>
    <xf numFmtId="0" fontId="9" fillId="9" borderId="1" xfId="0" applyFont="1" applyFill="1" applyBorder="1" applyAlignment="1">
      <alignment horizontal="center" vertical="center" shrinkToFit="1"/>
    </xf>
    <xf numFmtId="0" fontId="9" fillId="9" borderId="1" xfId="0" applyFont="1" applyFill="1" applyBorder="1" applyAlignment="1">
      <alignment horizontal="left" vertical="center" wrapText="1"/>
    </xf>
    <xf numFmtId="49" fontId="9" fillId="9" borderId="1" xfId="0" applyNumberFormat="1" applyFont="1" applyFill="1" applyBorder="1" applyAlignment="1">
      <alignment horizontal="center" vertical="center"/>
    </xf>
    <xf numFmtId="0" fontId="8" fillId="9" borderId="12" xfId="0" applyFont="1" applyFill="1" applyBorder="1" applyAlignment="1">
      <alignment horizontal="center" vertical="center"/>
    </xf>
    <xf numFmtId="0" fontId="5" fillId="9" borderId="1" xfId="0" applyFont="1" applyFill="1" applyBorder="1" applyAlignment="1">
      <alignment horizontal="center" vertical="center"/>
    </xf>
    <xf numFmtId="0" fontId="13" fillId="9" borderId="1" xfId="0" applyFont="1" applyFill="1" applyBorder="1" applyAlignment="1">
      <alignment horizontal="center" vertical="center"/>
    </xf>
    <xf numFmtId="0" fontId="13" fillId="9" borderId="1" xfId="0" applyFont="1" applyFill="1" applyBorder="1" applyAlignment="1">
      <alignment horizontal="center" vertical="center" wrapText="1"/>
    </xf>
    <xf numFmtId="0" fontId="13" fillId="9" borderId="1" xfId="0" applyFont="1" applyFill="1" applyBorder="1" applyAlignment="1">
      <alignment horizontal="center" vertical="center" shrinkToFit="1"/>
    </xf>
    <xf numFmtId="0" fontId="13" fillId="9" borderId="0" xfId="0" applyFont="1" applyFill="1" applyAlignment="1">
      <alignment horizontal="left" vertical="center"/>
    </xf>
    <xf numFmtId="0" fontId="13" fillId="0" borderId="1" xfId="0" applyFont="1" applyBorder="1" applyAlignment="1">
      <alignment horizontal="center" vertical="center" shrinkToFit="1"/>
    </xf>
    <xf numFmtId="0" fontId="13" fillId="0" borderId="4" xfId="0" applyFont="1" applyBorder="1" applyAlignment="1">
      <alignment horizontal="center" vertical="center"/>
    </xf>
    <xf numFmtId="0" fontId="13" fillId="0" borderId="5" xfId="0" applyFont="1" applyBorder="1" applyAlignment="1">
      <alignment horizontal="center" vertical="center"/>
    </xf>
    <xf numFmtId="0" fontId="5" fillId="10" borderId="1" xfId="0" applyFont="1" applyFill="1" applyBorder="1" applyAlignment="1">
      <alignment horizontal="center" vertical="center"/>
    </xf>
    <xf numFmtId="0" fontId="29" fillId="0" borderId="1" xfId="0" quotePrefix="1" applyFont="1" applyBorder="1" applyAlignment="1">
      <alignment horizontal="left" vertical="center"/>
    </xf>
    <xf numFmtId="57" fontId="11" fillId="0" borderId="1" xfId="0" applyNumberFormat="1" applyFont="1" applyBorder="1" applyAlignment="1">
      <alignment horizontal="center" vertical="center"/>
    </xf>
    <xf numFmtId="0" fontId="1" fillId="0" borderId="0" xfId="0" applyFont="1" applyAlignment="1">
      <alignment horizontal="left" vertical="center"/>
    </xf>
    <xf numFmtId="0" fontId="8" fillId="0" borderId="1" xfId="0" applyFont="1" applyBorder="1">
      <alignment vertical="center"/>
    </xf>
    <xf numFmtId="0" fontId="8" fillId="0" borderId="5" xfId="0" applyFont="1" applyBorder="1">
      <alignment vertical="center"/>
    </xf>
    <xf numFmtId="0" fontId="7" fillId="0" borderId="1" xfId="0" applyFont="1" applyBorder="1">
      <alignment vertical="center"/>
    </xf>
    <xf numFmtId="0" fontId="7" fillId="0" borderId="5" xfId="0" applyFont="1" applyBorder="1">
      <alignment vertical="center"/>
    </xf>
    <xf numFmtId="57" fontId="8" fillId="7" borderId="0" xfId="0" applyNumberFormat="1" applyFont="1" applyFill="1" applyAlignment="1">
      <alignment horizontal="left" vertical="center"/>
    </xf>
    <xf numFmtId="176" fontId="12" fillId="7" borderId="1" xfId="0" applyNumberFormat="1" applyFont="1" applyFill="1" applyBorder="1" applyAlignment="1">
      <alignment horizontal="left" vertical="center" shrinkToFit="1"/>
    </xf>
    <xf numFmtId="0" fontId="32" fillId="0" borderId="0" xfId="0" applyFont="1" applyAlignment="1">
      <alignment horizontal="left" vertical="center"/>
    </xf>
    <xf numFmtId="0" fontId="34" fillId="0" borderId="0" xfId="0" applyFont="1" applyAlignment="1">
      <alignment horizontal="left" vertical="center"/>
    </xf>
    <xf numFmtId="0" fontId="13" fillId="7" borderId="0" xfId="0" applyFont="1" applyFill="1" applyAlignment="1">
      <alignment horizontal="left" vertical="center"/>
    </xf>
    <xf numFmtId="0" fontId="36" fillId="0" borderId="0" xfId="0" applyFont="1">
      <alignment vertical="center"/>
    </xf>
    <xf numFmtId="0" fontId="37" fillId="0" borderId="0" xfId="0" applyFont="1" applyAlignment="1">
      <alignment horizontal="left" vertical="center"/>
    </xf>
    <xf numFmtId="58" fontId="9" fillId="9" borderId="1" xfId="0" applyNumberFormat="1" applyFont="1" applyFill="1" applyBorder="1" applyAlignment="1">
      <alignment horizontal="center" vertical="center"/>
    </xf>
    <xf numFmtId="0" fontId="9" fillId="8" borderId="1" xfId="0" applyFont="1" applyFill="1" applyBorder="1" applyAlignment="1">
      <alignment horizontal="center" vertical="center" wrapText="1"/>
    </xf>
    <xf numFmtId="0" fontId="41" fillId="0" borderId="0" xfId="0" applyFont="1" applyAlignment="1">
      <alignment horizontal="left" vertical="center"/>
    </xf>
    <xf numFmtId="0" fontId="13" fillId="0" borderId="0" xfId="0" applyFont="1" applyAlignment="1">
      <alignment horizontal="left" vertical="top"/>
    </xf>
    <xf numFmtId="0" fontId="42" fillId="0" borderId="0" xfId="0" applyFont="1" applyAlignment="1">
      <alignment horizontal="left" vertical="center"/>
    </xf>
    <xf numFmtId="0" fontId="43" fillId="0" borderId="0" xfId="0" applyFont="1" applyAlignment="1">
      <alignment horizontal="left" vertical="center"/>
    </xf>
    <xf numFmtId="0" fontId="46" fillId="0" borderId="0" xfId="0" applyFont="1">
      <alignment vertical="center"/>
    </xf>
    <xf numFmtId="0" fontId="13" fillId="0" borderId="20" xfId="0" applyFont="1" applyBorder="1">
      <alignment vertical="center"/>
    </xf>
    <xf numFmtId="0" fontId="13" fillId="0" borderId="21" xfId="0" applyFont="1" applyBorder="1">
      <alignment vertical="center"/>
    </xf>
    <xf numFmtId="0" fontId="13" fillId="0" borderId="22" xfId="0" applyFont="1" applyBorder="1">
      <alignment vertical="center"/>
    </xf>
    <xf numFmtId="0" fontId="13" fillId="0" borderId="23" xfId="0" applyFont="1" applyBorder="1">
      <alignment vertical="center"/>
    </xf>
    <xf numFmtId="0" fontId="13" fillId="0" borderId="24" xfId="0" applyFont="1" applyBorder="1">
      <alignment vertical="center"/>
    </xf>
    <xf numFmtId="0" fontId="48" fillId="0" borderId="13" xfId="0" applyFont="1" applyBorder="1">
      <alignment vertical="center"/>
    </xf>
    <xf numFmtId="0" fontId="48" fillId="0" borderId="0" xfId="0" applyFont="1">
      <alignment vertical="center"/>
    </xf>
    <xf numFmtId="0" fontId="48" fillId="0" borderId="29" xfId="0" applyFont="1" applyBorder="1">
      <alignment vertical="center"/>
    </xf>
    <xf numFmtId="0" fontId="49" fillId="0" borderId="0" xfId="0" applyFont="1">
      <alignment vertical="center"/>
    </xf>
    <xf numFmtId="0" fontId="39" fillId="0" borderId="31" xfId="0" applyFont="1" applyBorder="1">
      <alignment vertical="center"/>
    </xf>
    <xf numFmtId="0" fontId="39" fillId="0" borderId="32" xfId="0" applyFont="1" applyBorder="1">
      <alignment vertical="center"/>
    </xf>
    <xf numFmtId="0" fontId="7" fillId="2" borderId="13" xfId="0" applyFont="1" applyFill="1" applyBorder="1" applyAlignment="1">
      <alignment horizontal="center" vertical="center"/>
    </xf>
    <xf numFmtId="0" fontId="7" fillId="2" borderId="0" xfId="0" applyFont="1" applyFill="1" applyAlignment="1">
      <alignment horizontal="center" vertical="center"/>
    </xf>
    <xf numFmtId="0" fontId="7" fillId="2" borderId="0" xfId="0" applyFont="1" applyFill="1">
      <alignment vertical="center"/>
    </xf>
    <xf numFmtId="0" fontId="7" fillId="2" borderId="20" xfId="0" applyFont="1" applyFill="1" applyBorder="1">
      <alignment vertical="center"/>
    </xf>
    <xf numFmtId="0" fontId="7" fillId="2" borderId="21" xfId="0" applyFont="1" applyFill="1" applyBorder="1">
      <alignment vertical="center"/>
    </xf>
    <xf numFmtId="0" fontId="7" fillId="2" borderId="22" xfId="0" applyFont="1" applyFill="1" applyBorder="1">
      <alignment vertical="center"/>
    </xf>
    <xf numFmtId="0" fontId="7" fillId="2" borderId="23" xfId="0" applyFont="1" applyFill="1" applyBorder="1">
      <alignment vertical="center"/>
    </xf>
    <xf numFmtId="0" fontId="7" fillId="2" borderId="24" xfId="0" applyFont="1" applyFill="1" applyBorder="1">
      <alignment vertical="center"/>
    </xf>
    <xf numFmtId="0" fontId="51" fillId="2" borderId="20" xfId="0" applyFont="1" applyFill="1" applyBorder="1">
      <alignment vertical="center"/>
    </xf>
    <xf numFmtId="0" fontId="51" fillId="2" borderId="0" xfId="0" applyFont="1" applyFill="1">
      <alignment vertical="center"/>
    </xf>
    <xf numFmtId="0" fontId="51" fillId="2" borderId="22" xfId="0" applyFont="1" applyFill="1" applyBorder="1">
      <alignment vertical="center"/>
    </xf>
    <xf numFmtId="0" fontId="51" fillId="2" borderId="23" xfId="0" applyFont="1" applyFill="1" applyBorder="1">
      <alignment vertical="center"/>
    </xf>
    <xf numFmtId="176" fontId="10" fillId="7" borderId="1" xfId="0" applyNumberFormat="1" applyFont="1" applyFill="1" applyBorder="1" applyAlignment="1">
      <alignment horizontal="left" vertical="center" shrinkToFit="1"/>
    </xf>
    <xf numFmtId="0" fontId="7" fillId="7" borderId="13" xfId="0" applyFont="1" applyFill="1" applyBorder="1" applyAlignment="1">
      <alignment horizontal="center" vertical="center"/>
    </xf>
    <xf numFmtId="0" fontId="7" fillId="7" borderId="0" xfId="0" applyFont="1" applyFill="1" applyAlignment="1">
      <alignment horizontal="center" vertical="center"/>
    </xf>
    <xf numFmtId="0" fontId="13" fillId="0" borderId="11" xfId="0" applyFont="1" applyBorder="1" applyAlignment="1">
      <alignment horizontal="left" vertical="center" wrapText="1"/>
    </xf>
    <xf numFmtId="0" fontId="52" fillId="0" borderId="0" xfId="0" applyFont="1" applyAlignment="1">
      <alignment horizontal="left" vertical="center"/>
    </xf>
    <xf numFmtId="0" fontId="53" fillId="3" borderId="6" xfId="0" applyFont="1" applyFill="1" applyBorder="1" applyAlignment="1">
      <alignment horizontal="left" vertical="center"/>
    </xf>
    <xf numFmtId="0" fontId="13" fillId="3" borderId="0" xfId="0" applyFont="1" applyFill="1" applyAlignment="1">
      <alignment horizontal="left" vertical="center"/>
    </xf>
    <xf numFmtId="0" fontId="13" fillId="3" borderId="7" xfId="0" applyFont="1" applyFill="1" applyBorder="1" applyAlignment="1">
      <alignment horizontal="left" vertical="center"/>
    </xf>
    <xf numFmtId="0" fontId="3" fillId="0" borderId="0" xfId="0" applyFont="1">
      <alignment vertical="center"/>
    </xf>
    <xf numFmtId="0" fontId="13" fillId="0" borderId="12" xfId="0" applyFont="1" applyBorder="1" applyAlignment="1">
      <alignment horizontal="left" vertical="center"/>
    </xf>
    <xf numFmtId="0" fontId="3" fillId="0" borderId="1" xfId="0" applyFont="1" applyBorder="1" applyAlignment="1">
      <alignment horizontal="center" vertical="center" wrapText="1"/>
    </xf>
    <xf numFmtId="38" fontId="3" fillId="0" borderId="1" xfId="1" applyFont="1" applyBorder="1" applyAlignment="1">
      <alignment vertical="center"/>
    </xf>
    <xf numFmtId="0" fontId="3" fillId="10" borderId="1" xfId="0" applyFont="1" applyFill="1" applyBorder="1" applyAlignment="1">
      <alignment horizontal="center" vertical="center"/>
    </xf>
    <xf numFmtId="0" fontId="5" fillId="2" borderId="11" xfId="0" applyFont="1" applyFill="1" applyBorder="1" applyAlignment="1">
      <alignment horizontal="center" vertical="center"/>
    </xf>
    <xf numFmtId="0" fontId="13" fillId="0" borderId="39" xfId="0" applyFont="1" applyBorder="1" applyAlignment="1">
      <alignment horizontal="center" vertical="center" wrapText="1"/>
    </xf>
    <xf numFmtId="0" fontId="13" fillId="0" borderId="12" xfId="0" applyFont="1" applyBorder="1" applyAlignment="1">
      <alignment horizontal="left" vertical="center" wrapText="1"/>
    </xf>
    <xf numFmtId="0" fontId="40" fillId="0" borderId="0" xfId="0" applyFont="1">
      <alignment vertical="center"/>
    </xf>
    <xf numFmtId="0" fontId="0" fillId="0" borderId="1" xfId="0" applyBorder="1" applyAlignment="1">
      <alignment horizontal="center" vertical="center" wrapText="1"/>
    </xf>
    <xf numFmtId="0" fontId="0" fillId="0" borderId="1" xfId="0" applyBorder="1" applyAlignment="1">
      <alignment horizontal="center" vertical="center"/>
    </xf>
    <xf numFmtId="0" fontId="0" fillId="7" borderId="1" xfId="0" applyFill="1" applyBorder="1" applyAlignment="1">
      <alignment horizontal="center" vertical="center"/>
    </xf>
    <xf numFmtId="0" fontId="55" fillId="0" borderId="1" xfId="0" applyFont="1" applyBorder="1" applyAlignment="1">
      <alignment horizontal="center" vertical="center"/>
    </xf>
    <xf numFmtId="0" fontId="48" fillId="0" borderId="26" xfId="0" applyFont="1" applyBorder="1" applyAlignment="1">
      <alignment horizontal="left" vertical="center"/>
    </xf>
    <xf numFmtId="0" fontId="48" fillId="0" borderId="27" xfId="0" applyFont="1" applyBorder="1" applyAlignment="1">
      <alignment horizontal="left" vertical="center"/>
    </xf>
    <xf numFmtId="0" fontId="48" fillId="0" borderId="28" xfId="0" applyFont="1" applyBorder="1" applyAlignment="1">
      <alignment horizontal="left" vertical="center"/>
    </xf>
    <xf numFmtId="0" fontId="48" fillId="0" borderId="30" xfId="0" applyFont="1" applyBorder="1" applyAlignment="1">
      <alignment horizontal="left" vertical="center"/>
    </xf>
    <xf numFmtId="0" fontId="48" fillId="0" borderId="31" xfId="0" applyFont="1" applyBorder="1" applyAlignment="1">
      <alignment horizontal="left" vertical="center"/>
    </xf>
    <xf numFmtId="0" fontId="39" fillId="7" borderId="0" xfId="0" applyFont="1" applyFill="1" applyAlignment="1">
      <alignment horizontal="left" vertical="center"/>
    </xf>
    <xf numFmtId="0" fontId="39" fillId="2" borderId="0" xfId="0" applyFont="1" applyFill="1" applyAlignment="1">
      <alignment horizontal="left" vertical="center"/>
    </xf>
    <xf numFmtId="0" fontId="0" fillId="0" borderId="0" xfId="0" applyAlignment="1">
      <alignment horizontal="left" vertical="center"/>
    </xf>
    <xf numFmtId="0" fontId="40" fillId="0" borderId="0" xfId="0" applyFont="1" applyAlignment="1">
      <alignment horizontal="left" vertical="center"/>
    </xf>
    <xf numFmtId="0" fontId="5" fillId="9" borderId="4" xfId="0" applyFont="1" applyFill="1" applyBorder="1" applyAlignment="1">
      <alignment horizontal="center" vertical="center"/>
    </xf>
    <xf numFmtId="0" fontId="17" fillId="0" borderId="0" xfId="0" applyFont="1" applyAlignment="1">
      <alignment horizontal="center" vertical="center"/>
    </xf>
    <xf numFmtId="0" fontId="17" fillId="0" borderId="2" xfId="0" applyFont="1" applyBorder="1" applyAlignment="1">
      <alignment horizontal="center" vertical="center"/>
    </xf>
    <xf numFmtId="0" fontId="28" fillId="0" borderId="0" xfId="0" applyFont="1" applyAlignment="1">
      <alignment horizontal="left" vertical="center"/>
    </xf>
    <xf numFmtId="0" fontId="18" fillId="0" borderId="0" xfId="0" applyFont="1" applyAlignment="1">
      <alignment horizontal="center" vertical="center"/>
    </xf>
    <xf numFmtId="57" fontId="8" fillId="9" borderId="4" xfId="0" applyNumberFormat="1" applyFont="1" applyFill="1" applyBorder="1" applyAlignment="1">
      <alignment horizontal="left" vertical="center"/>
    </xf>
    <xf numFmtId="57" fontId="8" fillId="9" borderId="5" xfId="0" applyNumberFormat="1" applyFont="1" applyFill="1" applyBorder="1" applyAlignment="1">
      <alignment horizontal="left" vertical="center"/>
    </xf>
    <xf numFmtId="0" fontId="8" fillId="9" borderId="11" xfId="0" applyFont="1" applyFill="1" applyBorder="1" applyAlignment="1">
      <alignment horizontal="center" vertical="center"/>
    </xf>
    <xf numFmtId="0" fontId="8" fillId="9" borderId="12" xfId="0" applyFont="1" applyFill="1" applyBorder="1" applyAlignment="1">
      <alignment horizontal="center" vertical="center"/>
    </xf>
    <xf numFmtId="0" fontId="21" fillId="0" borderId="0" xfId="0" applyFont="1" applyAlignment="1">
      <alignment horizontal="center" vertical="center"/>
    </xf>
    <xf numFmtId="0" fontId="22" fillId="3" borderId="13" xfId="0" applyFont="1" applyFill="1" applyBorder="1" applyAlignment="1">
      <alignment horizontal="center" vertical="center"/>
    </xf>
    <xf numFmtId="0" fontId="22" fillId="3" borderId="0" xfId="0" applyFont="1" applyFill="1" applyAlignment="1">
      <alignment horizontal="center" vertical="center"/>
    </xf>
    <xf numFmtId="0" fontId="8" fillId="0" borderId="4" xfId="0" applyFont="1" applyBorder="1" applyAlignment="1">
      <alignment horizontal="center" vertical="center"/>
    </xf>
    <xf numFmtId="0" fontId="8" fillId="0" borderId="3" xfId="0" applyFont="1" applyBorder="1" applyAlignment="1">
      <alignment horizontal="center" vertical="center"/>
    </xf>
    <xf numFmtId="0" fontId="8" fillId="0" borderId="5" xfId="0" applyFont="1" applyBorder="1" applyAlignment="1">
      <alignment horizontal="center" vertical="center"/>
    </xf>
    <xf numFmtId="0" fontId="44" fillId="0" borderId="2" xfId="0" applyFont="1" applyBorder="1" applyAlignment="1">
      <alignment horizontal="right" vertical="center"/>
    </xf>
    <xf numFmtId="0" fontId="45" fillId="0" borderId="2" xfId="0" applyFont="1" applyBorder="1" applyAlignment="1">
      <alignment horizontal="right" vertical="center"/>
    </xf>
    <xf numFmtId="0" fontId="54" fillId="2" borderId="14" xfId="0" applyFont="1" applyFill="1" applyBorder="1" applyAlignment="1">
      <alignment horizontal="center" vertical="center"/>
    </xf>
    <xf numFmtId="0" fontId="31" fillId="2" borderId="14" xfId="0" applyFont="1" applyFill="1" applyBorder="1" applyAlignment="1">
      <alignment horizontal="center" vertical="center"/>
    </xf>
    <xf numFmtId="0" fontId="51" fillId="2" borderId="33" xfId="0" applyFont="1" applyFill="1" applyBorder="1" applyAlignment="1">
      <alignment horizontal="center" vertical="center"/>
    </xf>
    <xf numFmtId="0" fontId="51" fillId="2" borderId="34" xfId="0" applyFont="1" applyFill="1" applyBorder="1" applyAlignment="1">
      <alignment horizontal="center" vertical="center"/>
    </xf>
    <xf numFmtId="0" fontId="51" fillId="2" borderId="35" xfId="0" applyFont="1" applyFill="1" applyBorder="1" applyAlignment="1">
      <alignment horizontal="center" vertical="center"/>
    </xf>
    <xf numFmtId="0" fontId="51" fillId="2" borderId="20" xfId="0" applyFont="1" applyFill="1" applyBorder="1" applyAlignment="1">
      <alignment horizontal="center" vertical="center"/>
    </xf>
    <xf numFmtId="0" fontId="51" fillId="2" borderId="0" xfId="0" applyFont="1" applyFill="1" applyAlignment="1">
      <alignment horizontal="center" vertical="center"/>
    </xf>
    <xf numFmtId="0" fontId="51" fillId="2" borderId="21" xfId="0" applyFont="1" applyFill="1" applyBorder="1" applyAlignment="1">
      <alignment horizontal="center" vertical="center"/>
    </xf>
    <xf numFmtId="0" fontId="51" fillId="2" borderId="22" xfId="0" applyFont="1" applyFill="1" applyBorder="1" applyAlignment="1">
      <alignment horizontal="center" vertical="center"/>
    </xf>
    <xf numFmtId="0" fontId="51" fillId="2" borderId="23" xfId="0" applyFont="1" applyFill="1" applyBorder="1" applyAlignment="1">
      <alignment horizontal="center" vertical="center"/>
    </xf>
    <xf numFmtId="0" fontId="51" fillId="2" borderId="24" xfId="0" applyFont="1" applyFill="1" applyBorder="1" applyAlignment="1">
      <alignment horizontal="center" vertical="center"/>
    </xf>
    <xf numFmtId="0" fontId="7" fillId="2" borderId="33" xfId="0" applyFont="1" applyFill="1" applyBorder="1" applyAlignment="1">
      <alignment horizontal="center" vertical="center"/>
    </xf>
    <xf numFmtId="0" fontId="7" fillId="2" borderId="34" xfId="0" applyFont="1" applyFill="1" applyBorder="1" applyAlignment="1">
      <alignment horizontal="center" vertical="center"/>
    </xf>
    <xf numFmtId="0" fontId="7" fillId="2" borderId="35" xfId="0" applyFont="1" applyFill="1" applyBorder="1" applyAlignment="1">
      <alignment horizontal="center" vertical="center"/>
    </xf>
    <xf numFmtId="0" fontId="7" fillId="2" borderId="20" xfId="0" applyFont="1" applyFill="1" applyBorder="1" applyAlignment="1">
      <alignment horizontal="center" vertical="center"/>
    </xf>
    <xf numFmtId="0" fontId="7" fillId="2" borderId="0" xfId="0" applyFont="1" applyFill="1" applyAlignment="1">
      <alignment horizontal="center" vertical="center"/>
    </xf>
    <xf numFmtId="0" fontId="7" fillId="2" borderId="21" xfId="0" applyFont="1" applyFill="1" applyBorder="1" applyAlignment="1">
      <alignment horizontal="center" vertical="center"/>
    </xf>
    <xf numFmtId="0" fontId="7" fillId="2" borderId="22" xfId="0" applyFont="1" applyFill="1" applyBorder="1" applyAlignment="1">
      <alignment horizontal="center" vertical="center"/>
    </xf>
    <xf numFmtId="0" fontId="7" fillId="2" borderId="23" xfId="0" applyFont="1" applyFill="1" applyBorder="1" applyAlignment="1">
      <alignment horizontal="center" vertical="center"/>
    </xf>
    <xf numFmtId="0" fontId="7" fillId="2" borderId="24" xfId="0" applyFont="1" applyFill="1" applyBorder="1" applyAlignment="1">
      <alignment horizontal="center" vertical="center"/>
    </xf>
    <xf numFmtId="0" fontId="51" fillId="2" borderId="36" xfId="0" applyFont="1" applyFill="1" applyBorder="1" applyAlignment="1">
      <alignment horizontal="center" vertical="center"/>
    </xf>
    <xf numFmtId="0" fontId="51" fillId="2" borderId="37" xfId="0" applyFont="1" applyFill="1" applyBorder="1" applyAlignment="1">
      <alignment horizontal="center" vertical="center"/>
    </xf>
    <xf numFmtId="0" fontId="38" fillId="2" borderId="36" xfId="0" applyFont="1" applyFill="1" applyBorder="1" applyAlignment="1">
      <alignment horizontal="center" vertical="center"/>
    </xf>
    <xf numFmtId="0" fontId="38" fillId="2" borderId="37" xfId="0" applyFont="1" applyFill="1" applyBorder="1" applyAlignment="1">
      <alignment horizontal="center" vertical="center"/>
    </xf>
    <xf numFmtId="0" fontId="38" fillId="2" borderId="38" xfId="0" applyFont="1" applyFill="1" applyBorder="1" applyAlignment="1">
      <alignment horizontal="center" vertical="center"/>
    </xf>
    <xf numFmtId="49" fontId="50" fillId="7" borderId="4" xfId="0" applyNumberFormat="1" applyFont="1" applyFill="1" applyBorder="1" applyAlignment="1">
      <alignment horizontal="center" vertical="center"/>
    </xf>
    <xf numFmtId="49" fontId="50" fillId="7" borderId="3" xfId="0" applyNumberFormat="1" applyFont="1" applyFill="1" applyBorder="1" applyAlignment="1">
      <alignment horizontal="center" vertical="center"/>
    </xf>
    <xf numFmtId="49" fontId="50" fillId="7" borderId="5" xfId="0" applyNumberFormat="1" applyFont="1" applyFill="1" applyBorder="1" applyAlignment="1">
      <alignment horizontal="center" vertical="center"/>
    </xf>
    <xf numFmtId="0" fontId="25" fillId="8" borderId="13" xfId="0" applyFont="1" applyFill="1" applyBorder="1" applyAlignment="1">
      <alignment horizontal="center" vertical="center"/>
    </xf>
    <xf numFmtId="0" fontId="25" fillId="8" borderId="0" xfId="0" applyFont="1" applyFill="1" applyAlignment="1">
      <alignment horizontal="center" vertical="center"/>
    </xf>
    <xf numFmtId="0" fontId="7" fillId="0" borderId="2" xfId="0" applyFont="1" applyBorder="1" applyAlignment="1">
      <alignment horizontal="center" vertical="center"/>
    </xf>
    <xf numFmtId="0" fontId="19" fillId="0" borderId="0" xfId="0" applyFont="1" applyAlignment="1">
      <alignment horizontal="center" vertical="center"/>
    </xf>
    <xf numFmtId="0" fontId="13" fillId="9" borderId="4" xfId="0" applyFont="1" applyFill="1" applyBorder="1" applyAlignment="1">
      <alignment horizontal="center" vertical="center"/>
    </xf>
    <xf numFmtId="0" fontId="13" fillId="9" borderId="3" xfId="0" applyFont="1" applyFill="1" applyBorder="1" applyAlignment="1">
      <alignment horizontal="center" vertical="center"/>
    </xf>
    <xf numFmtId="0" fontId="13" fillId="9" borderId="5" xfId="0" applyFont="1" applyFill="1" applyBorder="1" applyAlignment="1">
      <alignment horizontal="center" vertical="center"/>
    </xf>
    <xf numFmtId="0" fontId="13" fillId="0" borderId="11" xfId="0" applyFont="1" applyBorder="1" applyAlignment="1">
      <alignment horizontal="left" vertical="center"/>
    </xf>
    <xf numFmtId="0" fontId="13" fillId="0" borderId="39" xfId="0" applyFont="1" applyBorder="1" applyAlignment="1">
      <alignment horizontal="left" vertical="center"/>
    </xf>
    <xf numFmtId="0" fontId="13" fillId="0" borderId="15" xfId="0" applyFont="1" applyBorder="1" applyAlignment="1">
      <alignment horizontal="center" vertical="center"/>
    </xf>
    <xf numFmtId="0" fontId="13" fillId="0" borderId="16" xfId="0" applyFont="1" applyBorder="1" applyAlignment="1">
      <alignment horizontal="center" vertical="center"/>
    </xf>
    <xf numFmtId="0" fontId="13" fillId="0" borderId="17" xfId="0" applyFont="1" applyBorder="1" applyAlignment="1">
      <alignment horizontal="center" vertical="center"/>
    </xf>
    <xf numFmtId="0" fontId="13" fillId="0" borderId="0" xfId="0" applyFont="1" applyAlignment="1">
      <alignment horizontal="left" vertical="center"/>
    </xf>
    <xf numFmtId="0" fontId="47" fillId="0" borderId="25" xfId="0" applyFont="1" applyBorder="1" applyAlignment="1">
      <alignment horizontal="left" vertical="center"/>
    </xf>
    <xf numFmtId="0" fontId="47" fillId="0" borderId="0" xfId="0" applyFont="1" applyAlignment="1">
      <alignment horizontal="left" vertical="center"/>
    </xf>
    <xf numFmtId="0" fontId="47" fillId="0" borderId="7" xfId="0" applyFont="1" applyBorder="1" applyAlignment="1">
      <alignment horizontal="left" vertical="center"/>
    </xf>
    <xf numFmtId="0" fontId="13" fillId="5" borderId="0" xfId="0" applyFont="1" applyFill="1" applyAlignment="1">
      <alignment horizontal="left" vertical="center"/>
    </xf>
    <xf numFmtId="0" fontId="3" fillId="4" borderId="4" xfId="0" applyFont="1" applyFill="1" applyBorder="1" applyAlignment="1">
      <alignment horizontal="center" vertical="center"/>
    </xf>
    <xf numFmtId="0" fontId="3" fillId="4" borderId="3" xfId="0" applyFont="1" applyFill="1" applyBorder="1" applyAlignment="1">
      <alignment horizontal="center" vertical="center"/>
    </xf>
    <xf numFmtId="0" fontId="3" fillId="4" borderId="5" xfId="0" applyFont="1" applyFill="1" applyBorder="1" applyAlignment="1">
      <alignment horizontal="center" vertical="center"/>
    </xf>
    <xf numFmtId="0" fontId="10" fillId="0" borderId="18" xfId="0" applyFont="1" applyBorder="1" applyAlignment="1">
      <alignment horizontal="center" vertical="center"/>
    </xf>
    <xf numFmtId="0" fontId="10" fillId="0" borderId="14" xfId="0" applyFont="1" applyBorder="1" applyAlignment="1">
      <alignment horizontal="center" vertical="center"/>
    </xf>
    <xf numFmtId="0" fontId="10" fillId="0" borderId="19" xfId="0" applyFont="1" applyBorder="1" applyAlignment="1">
      <alignment horizontal="center" vertical="center"/>
    </xf>
    <xf numFmtId="0" fontId="10" fillId="0" borderId="20" xfId="0" applyFont="1" applyBorder="1" applyAlignment="1">
      <alignment horizontal="center" vertical="center"/>
    </xf>
    <xf numFmtId="0" fontId="10" fillId="0" borderId="0" xfId="0" applyFont="1" applyAlignment="1">
      <alignment horizontal="center" vertical="center"/>
    </xf>
    <xf numFmtId="0" fontId="10" fillId="0" borderId="21" xfId="0" applyFont="1" applyBorder="1" applyAlignment="1">
      <alignment horizontal="center" vertical="center"/>
    </xf>
    <xf numFmtId="0" fontId="5" fillId="0" borderId="5" xfId="0" applyFont="1" applyBorder="1" applyAlignment="1">
      <alignment horizontal="center" vertical="center" shrinkToFit="1"/>
    </xf>
    <xf numFmtId="0" fontId="5" fillId="0" borderId="1" xfId="0" applyFont="1" applyBorder="1" applyAlignment="1">
      <alignment horizontal="center" vertical="center" shrinkToFit="1"/>
    </xf>
    <xf numFmtId="0" fontId="5" fillId="0" borderId="3" xfId="0" applyFont="1" applyBorder="1" applyAlignment="1">
      <alignment horizontal="center" vertical="center" shrinkToFit="1"/>
    </xf>
    <xf numFmtId="0" fontId="3" fillId="0" borderId="4" xfId="0" applyFont="1" applyBorder="1" applyAlignment="1">
      <alignment horizontal="center" vertical="center" shrinkToFit="1"/>
    </xf>
    <xf numFmtId="0" fontId="3" fillId="0" borderId="3" xfId="0" applyFont="1" applyBorder="1" applyAlignment="1">
      <alignment horizontal="center" vertical="center" shrinkToFit="1"/>
    </xf>
    <xf numFmtId="0" fontId="3" fillId="0" borderId="5" xfId="0" applyFont="1" applyBorder="1" applyAlignment="1">
      <alignment horizontal="center" vertical="center" shrinkToFit="1"/>
    </xf>
    <xf numFmtId="0" fontId="5" fillId="2" borderId="1" xfId="0" applyFont="1" applyFill="1" applyBorder="1" applyAlignment="1">
      <alignment horizontal="center" vertical="center"/>
    </xf>
    <xf numFmtId="0" fontId="5" fillId="0" borderId="12" xfId="0" applyFont="1" applyBorder="1" applyAlignment="1">
      <alignment horizontal="center" vertical="center" shrinkToFit="1"/>
    </xf>
    <xf numFmtId="3" fontId="3" fillId="0" borderId="1" xfId="0" applyNumberFormat="1" applyFont="1" applyBorder="1" applyAlignment="1">
      <alignment horizontal="left" vertical="center" shrinkToFit="1"/>
    </xf>
    <xf numFmtId="0" fontId="3" fillId="0" borderId="1" xfId="0" applyFont="1" applyBorder="1" applyAlignment="1">
      <alignment horizontal="left" vertical="center" shrinkToFit="1"/>
    </xf>
    <xf numFmtId="0" fontId="20" fillId="0" borderId="0" xfId="0" applyFont="1" applyAlignment="1">
      <alignment horizontal="center" vertical="center"/>
    </xf>
    <xf numFmtId="0" fontId="28" fillId="0" borderId="14" xfId="0" applyFont="1" applyBorder="1" applyAlignment="1">
      <alignment horizontal="center" vertical="top"/>
    </xf>
    <xf numFmtId="0" fontId="13" fillId="0" borderId="14" xfId="0" applyFont="1" applyBorder="1" applyAlignment="1">
      <alignment horizontal="center" vertical="top"/>
    </xf>
    <xf numFmtId="0" fontId="13" fillId="0" borderId="2" xfId="0" applyFont="1" applyBorder="1" applyAlignment="1">
      <alignment horizontal="center" vertical="top"/>
    </xf>
    <xf numFmtId="0" fontId="5" fillId="0" borderId="1" xfId="0" applyFont="1" applyBorder="1" applyAlignment="1">
      <alignment horizontal="left" vertical="center"/>
    </xf>
    <xf numFmtId="0" fontId="13" fillId="0" borderId="1" xfId="0" applyFont="1" applyBorder="1" applyAlignment="1">
      <alignment horizontal="left" vertical="center"/>
    </xf>
    <xf numFmtId="0" fontId="13" fillId="2" borderId="1" xfId="0" applyFont="1" applyFill="1" applyBorder="1" applyAlignment="1">
      <alignment horizontal="center" vertical="center"/>
    </xf>
    <xf numFmtId="3" fontId="13" fillId="0" borderId="1" xfId="0" applyNumberFormat="1" applyFont="1" applyBorder="1" applyAlignment="1">
      <alignment horizontal="left" vertical="center"/>
    </xf>
    <xf numFmtId="49" fontId="13" fillId="0" borderId="1" xfId="0" applyNumberFormat="1" applyFont="1" applyBorder="1" applyAlignment="1">
      <alignment horizontal="left" vertical="center"/>
    </xf>
    <xf numFmtId="0" fontId="13" fillId="4" borderId="1" xfId="0" applyFont="1" applyFill="1" applyBorder="1" applyAlignment="1">
      <alignment horizontal="center" vertical="center"/>
    </xf>
    <xf numFmtId="0" fontId="13" fillId="6" borderId="1" xfId="0" applyFont="1" applyFill="1" applyBorder="1" applyAlignment="1">
      <alignment horizontal="center" vertical="center"/>
    </xf>
    <xf numFmtId="38" fontId="17" fillId="11" borderId="1" xfId="1" applyFont="1" applyFill="1" applyBorder="1" applyAlignment="1">
      <alignment horizontal="center" vertical="center"/>
    </xf>
    <xf numFmtId="38" fontId="17" fillId="0" borderId="1" xfId="1" applyFont="1" applyFill="1" applyBorder="1" applyAlignment="1">
      <alignment horizontal="center" vertical="center"/>
    </xf>
    <xf numFmtId="0" fontId="13" fillId="9" borderId="4" xfId="0" applyFont="1" applyFill="1" applyBorder="1" applyAlignment="1">
      <alignment horizontal="center" vertical="center" shrinkToFit="1"/>
    </xf>
    <xf numFmtId="0" fontId="13" fillId="9" borderId="3" xfId="0" applyFont="1" applyFill="1" applyBorder="1" applyAlignment="1">
      <alignment horizontal="center" vertical="center" shrinkToFit="1"/>
    </xf>
    <xf numFmtId="0" fontId="13" fillId="0" borderId="4" xfId="0" applyFont="1" applyBorder="1" applyAlignment="1">
      <alignment horizontal="left" vertical="center" shrinkToFit="1"/>
    </xf>
    <xf numFmtId="0" fontId="13" fillId="0" borderId="3" xfId="0" applyFont="1" applyBorder="1" applyAlignment="1">
      <alignment horizontal="left" vertical="center" shrinkToFit="1"/>
    </xf>
    <xf numFmtId="0" fontId="13" fillId="0" borderId="5" xfId="0" applyFont="1" applyBorder="1" applyAlignment="1">
      <alignment horizontal="left" vertical="center" shrinkToFit="1"/>
    </xf>
    <xf numFmtId="0" fontId="13" fillId="0" borderId="1" xfId="0" applyFont="1" applyBorder="1" applyAlignment="1">
      <alignment horizontal="left" vertical="center" shrinkToFit="1"/>
    </xf>
  </cellXfs>
  <cellStyles count="5">
    <cellStyle name="桁区切り" xfId="1" builtinId="6"/>
    <cellStyle name="桁区切り 2" xfId="3" xr:uid="{00000000-0005-0000-0000-000001000000}"/>
    <cellStyle name="標準" xfId="0" builtinId="0"/>
    <cellStyle name="標準 2" xfId="2" xr:uid="{00000000-0005-0000-0000-000003000000}"/>
    <cellStyle name="標準 3" xfId="4" xr:uid="{00000000-0005-0000-0000-000004000000}"/>
  </cellStyles>
  <dxfs count="0"/>
  <tableStyles count="0" defaultTableStyle="TableStyleMedium2" defaultPivotStyle="PivotStyleLight16"/>
  <colors>
    <mruColors>
      <color rgb="FFFFFF99"/>
      <color rgb="FFCCFFFF"/>
      <color rgb="FFEAEAE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95250</xdr:colOff>
      <xdr:row>9</xdr:row>
      <xdr:rowOff>38100</xdr:rowOff>
    </xdr:from>
    <xdr:to>
      <xdr:col>11</xdr:col>
      <xdr:colOff>66675</xdr:colOff>
      <xdr:row>25</xdr:row>
      <xdr:rowOff>19050</xdr:rowOff>
    </xdr:to>
    <xdr:pic>
      <xdr:nvPicPr>
        <xdr:cNvPr id="2" name="図 1">
          <a:extLst>
            <a:ext uri="{FF2B5EF4-FFF2-40B4-BE49-F238E27FC236}">
              <a16:creationId xmlns:a16="http://schemas.microsoft.com/office/drawing/2014/main" id="{188F067F-3A5F-4A26-9E98-1721A7C31CA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5250" y="2181225"/>
          <a:ext cx="7515225" cy="3790950"/>
        </a:xfrm>
        <a:prstGeom prst="rect">
          <a:avLst/>
        </a:prstGeom>
      </xdr:spPr>
    </xdr:pic>
    <xdr:clientData/>
  </xdr:twoCellAnchor>
  <xdr:twoCellAnchor editAs="oneCell">
    <xdr:from>
      <xdr:col>0</xdr:col>
      <xdr:colOff>95250</xdr:colOff>
      <xdr:row>9</xdr:row>
      <xdr:rowOff>38100</xdr:rowOff>
    </xdr:from>
    <xdr:to>
      <xdr:col>11</xdr:col>
      <xdr:colOff>66675</xdr:colOff>
      <xdr:row>25</xdr:row>
      <xdr:rowOff>19050</xdr:rowOff>
    </xdr:to>
    <xdr:pic>
      <xdr:nvPicPr>
        <xdr:cNvPr id="3" name="図 2">
          <a:extLst>
            <a:ext uri="{FF2B5EF4-FFF2-40B4-BE49-F238E27FC236}">
              <a16:creationId xmlns:a16="http://schemas.microsoft.com/office/drawing/2014/main" id="{E68B9F67-7AF1-4B02-AFBD-8BDA9A36FE9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5250" y="2181225"/>
          <a:ext cx="7515225" cy="3790950"/>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tint="-0.249977111117893"/>
  </sheetPr>
  <dimension ref="A2:O38"/>
  <sheetViews>
    <sheetView topLeftCell="A19" workbookViewId="0">
      <selection activeCell="N33" sqref="N33"/>
    </sheetView>
  </sheetViews>
  <sheetFormatPr defaultRowHeight="18"/>
  <sheetData>
    <row r="2" spans="1:14">
      <c r="C2" t="s">
        <v>84</v>
      </c>
    </row>
    <row r="4" spans="1:14">
      <c r="A4" s="140" t="s">
        <v>85</v>
      </c>
      <c r="B4" s="140"/>
      <c r="C4" s="140"/>
      <c r="D4" s="140"/>
      <c r="E4" s="140"/>
      <c r="F4" s="140"/>
      <c r="G4" s="140"/>
      <c r="H4" s="140"/>
      <c r="I4" s="140"/>
      <c r="J4" s="140"/>
      <c r="K4" s="140"/>
      <c r="L4" s="140"/>
      <c r="M4" s="140"/>
    </row>
    <row r="5" spans="1:14">
      <c r="A5" s="140" t="s">
        <v>86</v>
      </c>
      <c r="B5" s="140"/>
      <c r="C5" s="140"/>
      <c r="D5" s="140"/>
      <c r="E5" s="140"/>
      <c r="F5" s="140"/>
      <c r="G5" s="140"/>
      <c r="H5" s="140"/>
      <c r="I5" s="140"/>
      <c r="J5" s="140"/>
      <c r="K5" s="140"/>
      <c r="L5" s="140"/>
      <c r="M5" s="140"/>
    </row>
    <row r="6" spans="1:14">
      <c r="A6" s="140" t="s">
        <v>87</v>
      </c>
      <c r="B6" s="140"/>
      <c r="C6" s="140"/>
      <c r="D6" s="140"/>
      <c r="E6" s="140"/>
      <c r="F6" s="140"/>
      <c r="G6" s="140"/>
      <c r="H6" s="140"/>
      <c r="I6" s="140"/>
      <c r="J6" s="140"/>
      <c r="K6" s="140"/>
      <c r="L6" s="140"/>
      <c r="M6" s="140"/>
      <c r="N6" s="140"/>
    </row>
    <row r="7" spans="1:14">
      <c r="A7" s="141" t="s">
        <v>88</v>
      </c>
      <c r="B7" s="141"/>
      <c r="C7" s="141"/>
      <c r="D7" s="141"/>
      <c r="E7" s="141"/>
      <c r="F7" s="141"/>
      <c r="G7" s="141"/>
      <c r="H7" s="141"/>
      <c r="I7" s="141"/>
      <c r="J7" s="141"/>
      <c r="K7" s="141"/>
      <c r="L7" s="141"/>
      <c r="M7" s="141"/>
    </row>
    <row r="8" spans="1:14">
      <c r="A8" s="141" t="s">
        <v>89</v>
      </c>
      <c r="B8" s="141"/>
      <c r="C8" s="141"/>
      <c r="D8" s="141"/>
      <c r="E8" s="141"/>
      <c r="F8" s="141"/>
      <c r="G8" s="141"/>
      <c r="H8" s="141"/>
      <c r="I8" s="141"/>
      <c r="J8" s="141"/>
      <c r="K8" s="141"/>
      <c r="L8" s="141"/>
      <c r="M8" s="141"/>
    </row>
    <row r="9" spans="1:14">
      <c r="A9" s="139" t="s">
        <v>90</v>
      </c>
      <c r="B9" s="139"/>
      <c r="C9" s="139"/>
      <c r="D9" s="139"/>
      <c r="E9" s="139"/>
      <c r="F9" s="139"/>
      <c r="G9" s="139"/>
      <c r="H9" s="139"/>
      <c r="I9" s="139"/>
      <c r="J9" s="139"/>
      <c r="K9" s="139"/>
      <c r="L9" s="139"/>
    </row>
    <row r="27" spans="1:12">
      <c r="A27" t="s">
        <v>91</v>
      </c>
    </row>
    <row r="28" spans="1:12">
      <c r="A28" t="s">
        <v>92</v>
      </c>
    </row>
    <row r="29" spans="1:12">
      <c r="B29" s="138"/>
      <c r="C29" s="138"/>
      <c r="D29" s="138"/>
      <c r="E29" s="138"/>
      <c r="F29" s="138"/>
      <c r="G29" s="138"/>
      <c r="H29" s="138"/>
      <c r="I29" s="138"/>
      <c r="J29" s="138"/>
      <c r="K29" s="138"/>
      <c r="L29" s="138"/>
    </row>
    <row r="30" spans="1:12" ht="19.2">
      <c r="B30" s="77" t="s">
        <v>121</v>
      </c>
    </row>
    <row r="31" spans="1:12">
      <c r="B31" s="8" t="s">
        <v>122</v>
      </c>
    </row>
    <row r="32" spans="1:12">
      <c r="B32" s="8" t="s">
        <v>123</v>
      </c>
    </row>
    <row r="33" spans="2:15">
      <c r="B33" s="8" t="s">
        <v>126</v>
      </c>
    </row>
    <row r="34" spans="2:15">
      <c r="B34" t="s">
        <v>182</v>
      </c>
    </row>
    <row r="35" spans="2:15" ht="18.600000000000001" thickBot="1"/>
    <row r="36" spans="2:15" ht="26.4">
      <c r="B36" s="133" t="s">
        <v>183</v>
      </c>
      <c r="C36" s="134"/>
      <c r="D36" s="134"/>
      <c r="E36" s="134"/>
      <c r="F36" s="134"/>
      <c r="G36" s="134"/>
      <c r="H36" s="134"/>
      <c r="I36" s="134"/>
      <c r="J36" s="134"/>
      <c r="K36" s="134"/>
      <c r="L36" s="134"/>
      <c r="M36" s="134"/>
      <c r="N36" s="135"/>
    </row>
    <row r="37" spans="2:15" ht="26.4">
      <c r="B37" s="94" t="s">
        <v>124</v>
      </c>
      <c r="C37" s="95"/>
      <c r="D37" s="95"/>
      <c r="E37" s="95"/>
      <c r="F37" s="95"/>
      <c r="G37" s="95"/>
      <c r="H37" s="95"/>
      <c r="I37" s="95"/>
      <c r="J37" s="95"/>
      <c r="K37" s="95"/>
      <c r="L37" s="95"/>
      <c r="M37" s="95"/>
      <c r="N37" s="96"/>
      <c r="O37" s="97"/>
    </row>
    <row r="38" spans="2:15" ht="27" thickBot="1">
      <c r="B38" s="136" t="s">
        <v>125</v>
      </c>
      <c r="C38" s="137"/>
      <c r="D38" s="137"/>
      <c r="E38" s="137"/>
      <c r="F38" s="137"/>
      <c r="G38" s="137"/>
      <c r="H38" s="137"/>
      <c r="I38" s="137"/>
      <c r="J38" s="137"/>
      <c r="K38" s="98"/>
      <c r="L38" s="98"/>
      <c r="M38" s="98"/>
      <c r="N38" s="99"/>
    </row>
  </sheetData>
  <mergeCells count="9">
    <mergeCell ref="B36:N36"/>
    <mergeCell ref="B38:J38"/>
    <mergeCell ref="B29:L29"/>
    <mergeCell ref="A9:L9"/>
    <mergeCell ref="A4:M4"/>
    <mergeCell ref="A5:M5"/>
    <mergeCell ref="A6:N6"/>
    <mergeCell ref="A7:M7"/>
    <mergeCell ref="A8:M8"/>
  </mergeCells>
  <phoneticPr fontId="2"/>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F19"/>
  <sheetViews>
    <sheetView workbookViewId="0">
      <selection activeCell="B5" sqref="B5"/>
    </sheetView>
  </sheetViews>
  <sheetFormatPr defaultColWidth="9" defaultRowHeight="30" customHeight="1"/>
  <cols>
    <col min="1" max="1" width="11.19921875" style="29" bestFit="1" customWidth="1"/>
    <col min="2" max="2" width="44.5" style="29" customWidth="1"/>
    <col min="3" max="16384" width="9" style="29"/>
  </cols>
  <sheetData>
    <row r="1" spans="1:4" ht="30" customHeight="1">
      <c r="A1" s="143" t="s">
        <v>29</v>
      </c>
      <c r="B1" s="143"/>
    </row>
    <row r="2" spans="1:4" ht="30" customHeight="1">
      <c r="A2" s="144" t="s">
        <v>30</v>
      </c>
      <c r="B2" s="144"/>
    </row>
    <row r="3" spans="1:4" ht="30" customHeight="1">
      <c r="A3" s="50" t="s">
        <v>24</v>
      </c>
      <c r="B3" s="68" t="s">
        <v>190</v>
      </c>
    </row>
    <row r="4" spans="1:4" ht="30" customHeight="1">
      <c r="A4" s="59" t="s">
        <v>23</v>
      </c>
      <c r="B4" s="30" t="s">
        <v>160</v>
      </c>
    </row>
    <row r="5" spans="1:4" ht="30" customHeight="1">
      <c r="A5" s="59" t="s">
        <v>8</v>
      </c>
      <c r="B5" s="30" t="s">
        <v>161</v>
      </c>
    </row>
    <row r="6" spans="1:4" ht="30" customHeight="1">
      <c r="A6" s="59" t="s">
        <v>6</v>
      </c>
      <c r="B6" s="31" t="s">
        <v>31</v>
      </c>
    </row>
    <row r="7" spans="1:4" ht="30" customHeight="1">
      <c r="A7" s="142" t="s">
        <v>21</v>
      </c>
      <c r="B7" s="31" t="s">
        <v>162</v>
      </c>
    </row>
    <row r="8" spans="1:4" ht="30" customHeight="1">
      <c r="A8" s="142"/>
      <c r="B8" s="32" t="s">
        <v>163</v>
      </c>
    </row>
    <row r="9" spans="1:4" ht="30" customHeight="1">
      <c r="A9" s="59" t="s">
        <v>22</v>
      </c>
      <c r="B9" s="32" t="s">
        <v>164</v>
      </c>
    </row>
    <row r="12" spans="1:4" ht="30" customHeight="1">
      <c r="A12" s="145" t="s">
        <v>111</v>
      </c>
      <c r="B12" s="145"/>
      <c r="C12" s="145"/>
      <c r="D12" s="145"/>
    </row>
    <row r="13" spans="1:4" ht="30" customHeight="1">
      <c r="A13" s="29" t="s">
        <v>95</v>
      </c>
    </row>
    <row r="14" spans="1:4" ht="30" customHeight="1">
      <c r="A14" s="29" t="s">
        <v>158</v>
      </c>
    </row>
    <row r="15" spans="1:4" ht="30" customHeight="1">
      <c r="A15" s="29" t="s">
        <v>159</v>
      </c>
    </row>
    <row r="16" spans="1:4" ht="30" customHeight="1">
      <c r="A16" s="29" t="s">
        <v>96</v>
      </c>
    </row>
    <row r="19" spans="6:6" ht="30" customHeight="1">
      <c r="F19" s="120"/>
    </row>
  </sheetData>
  <mergeCells count="4">
    <mergeCell ref="A7:A8"/>
    <mergeCell ref="A1:B1"/>
    <mergeCell ref="A2:B2"/>
    <mergeCell ref="A12:D12"/>
  </mergeCells>
  <phoneticPr fontId="2"/>
  <pageMargins left="0.7" right="0.7" top="0.75" bottom="0.75" header="0.3" footer="0.3"/>
  <pageSetup paperSize="9" orientation="portrait" horizontalDpi="0" verticalDpi="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070C0"/>
  </sheetPr>
  <dimension ref="A1:R49"/>
  <sheetViews>
    <sheetView view="pageBreakPreview" zoomScaleNormal="100" zoomScaleSheetLayoutView="100" workbookViewId="0">
      <selection activeCell="H14" sqref="H14"/>
    </sheetView>
  </sheetViews>
  <sheetFormatPr defaultColWidth="8.69921875" defaultRowHeight="24" customHeight="1"/>
  <cols>
    <col min="1" max="1" width="5.8984375" style="1" bestFit="1" customWidth="1"/>
    <col min="2" max="2" width="9.3984375" style="1" customWidth="1"/>
    <col min="3" max="3" width="8.8984375" style="1" bestFit="1" customWidth="1"/>
    <col min="4" max="4" width="16.59765625" style="1" bestFit="1" customWidth="1"/>
    <col min="5" max="5" width="5.09765625" style="1" customWidth="1"/>
    <col min="6" max="6" width="4.69921875" style="1" bestFit="1" customWidth="1"/>
    <col min="7" max="7" width="8.69921875" style="1" bestFit="1" customWidth="1"/>
    <col min="8" max="8" width="33.59765625" style="1" customWidth="1"/>
    <col min="9" max="9" width="8.8984375" style="1" bestFit="1" customWidth="1"/>
    <col min="10" max="10" width="4.3984375" style="1" bestFit="1" customWidth="1"/>
    <col min="11" max="11" width="13.19921875" style="1" customWidth="1"/>
    <col min="12" max="12" width="7.3984375" style="1" bestFit="1" customWidth="1"/>
    <col min="13" max="13" width="10.69921875" style="24" bestFit="1" customWidth="1"/>
    <col min="14" max="14" width="12" style="1" bestFit="1" customWidth="1"/>
    <col min="15" max="16384" width="8.69921875" style="1"/>
  </cols>
  <sheetData>
    <row r="1" spans="1:14" ht="24" customHeight="1">
      <c r="A1" s="146" t="s">
        <v>127</v>
      </c>
      <c r="B1" s="146"/>
      <c r="C1" s="146"/>
      <c r="D1" s="146"/>
      <c r="E1" s="146"/>
      <c r="F1" s="146"/>
      <c r="G1" s="146"/>
      <c r="H1" s="146"/>
      <c r="I1" s="146"/>
      <c r="J1" s="146"/>
      <c r="K1" s="146"/>
      <c r="L1" s="146"/>
      <c r="M1" s="7">
        <f ca="1">TODAY()</f>
        <v>45985</v>
      </c>
    </row>
    <row r="2" spans="1:14" ht="24" customHeight="1">
      <c r="L2" s="24"/>
      <c r="M2" s="1"/>
    </row>
    <row r="3" spans="1:14" ht="24" customHeight="1">
      <c r="A3" s="50" t="s">
        <v>24</v>
      </c>
      <c r="B3" s="147" t="str">
        <f>【基本情報】!B3</f>
        <v>令和7年　月　日</v>
      </c>
      <c r="C3" s="148"/>
      <c r="D3" s="75"/>
      <c r="G3" s="88"/>
      <c r="L3" s="24"/>
    </row>
    <row r="4" spans="1:14" ht="24" customHeight="1">
      <c r="L4" s="24"/>
    </row>
    <row r="5" spans="1:14" ht="24" customHeight="1">
      <c r="A5" s="50" t="s">
        <v>23</v>
      </c>
      <c r="B5" s="154" t="str">
        <f>【基本情報】!B4</f>
        <v>くまモン市空手道連盟</v>
      </c>
      <c r="C5" s="155"/>
      <c r="D5" s="156"/>
      <c r="F5" s="149" t="s">
        <v>21</v>
      </c>
      <c r="G5" s="71" t="str">
        <f>【基本情報】!B7</f>
        <v>〒　　　-</v>
      </c>
      <c r="H5" s="72"/>
      <c r="I5" s="22"/>
      <c r="J5" s="22"/>
      <c r="K5" s="22"/>
      <c r="L5" s="44"/>
      <c r="M5" s="44" t="s">
        <v>71</v>
      </c>
    </row>
    <row r="6" spans="1:14" ht="24" customHeight="1">
      <c r="A6" s="50" t="s">
        <v>8</v>
      </c>
      <c r="B6" s="154" t="str">
        <f>【基本情報】!B5</f>
        <v>くまモン道場</v>
      </c>
      <c r="C6" s="155"/>
      <c r="D6" s="156"/>
      <c r="F6" s="150"/>
      <c r="G6" s="73" t="str">
        <f>【基本情報】!B8</f>
        <v>くまモン県くまモン市くまモン町</v>
      </c>
      <c r="H6" s="74"/>
      <c r="I6" s="33"/>
      <c r="J6" s="33"/>
      <c r="K6" s="33"/>
      <c r="L6" s="45"/>
      <c r="M6" s="81" t="s">
        <v>106</v>
      </c>
    </row>
    <row r="7" spans="1:14" ht="24" customHeight="1">
      <c r="A7" s="50" t="s">
        <v>6</v>
      </c>
      <c r="B7" s="154" t="str">
        <f>【基本情報】!B6</f>
        <v>くまモン</v>
      </c>
      <c r="C7" s="155"/>
      <c r="D7" s="156"/>
      <c r="F7" s="58" t="s">
        <v>22</v>
      </c>
      <c r="G7" s="71" t="str">
        <f>【基本情報】!B9</f>
        <v>090-1111－2222</v>
      </c>
      <c r="H7" s="72"/>
      <c r="I7" s="22"/>
      <c r="J7" s="22"/>
      <c r="K7" s="22"/>
      <c r="L7" s="46"/>
      <c r="M7" s="45" t="s">
        <v>65</v>
      </c>
    </row>
    <row r="8" spans="1:14" ht="24" customHeight="1">
      <c r="H8" s="157"/>
      <c r="I8" s="158"/>
      <c r="J8" s="158"/>
      <c r="K8" s="158"/>
      <c r="L8" s="22"/>
      <c r="M8" s="46" t="s">
        <v>68</v>
      </c>
      <c r="N8" s="24"/>
    </row>
    <row r="9" spans="1:14" ht="24" customHeight="1">
      <c r="A9" s="50" t="s">
        <v>0</v>
      </c>
      <c r="B9" s="51" t="s">
        <v>26</v>
      </c>
      <c r="C9" s="50" t="s" ph="1">
        <v>7</v>
      </c>
      <c r="D9" s="50" t="s">
        <v>2</v>
      </c>
      <c r="E9" s="50" t="s">
        <v>1</v>
      </c>
      <c r="F9" s="50" t="s">
        <v>3</v>
      </c>
      <c r="G9" s="50" t="s">
        <v>19</v>
      </c>
      <c r="H9" s="50" t="s">
        <v>4</v>
      </c>
      <c r="I9" s="51" t="s">
        <v>184</v>
      </c>
      <c r="J9" s="50" t="s">
        <v>130</v>
      </c>
      <c r="K9" s="50" t="s">
        <v>138</v>
      </c>
      <c r="L9" s="51" t="s">
        <v>33</v>
      </c>
      <c r="M9" s="46" t="s">
        <v>66</v>
      </c>
      <c r="N9" s="24"/>
    </row>
    <row r="10" spans="1:14" ht="24" customHeight="1">
      <c r="A10" s="52" t="s">
        <v>131</v>
      </c>
      <c r="B10" s="57" t="s">
        <v>20</v>
      </c>
      <c r="C10" s="52" t="s" ph="1">
        <v>27</v>
      </c>
      <c r="D10" s="53">
        <v>38528</v>
      </c>
      <c r="E10" s="52" t="s">
        <v>5</v>
      </c>
      <c r="F10" s="54">
        <f ca="1">DATEDIF(D10,$M$1,"Y")</f>
        <v>20</v>
      </c>
      <c r="G10" s="55" t="s">
        <v>137</v>
      </c>
      <c r="H10" s="56" t="s">
        <v>35</v>
      </c>
      <c r="I10" s="52">
        <v>10004</v>
      </c>
      <c r="J10" s="52" t="s">
        <v>79</v>
      </c>
      <c r="K10" s="82" t="s">
        <v>139</v>
      </c>
      <c r="L10" s="83" t="s">
        <v>80</v>
      </c>
      <c r="M10" s="46" t="s">
        <v>67</v>
      </c>
    </row>
    <row r="11" spans="1:14" ht="24" customHeight="1">
      <c r="A11" s="28">
        <v>1</v>
      </c>
      <c r="B11" s="25"/>
      <c r="C11" s="2" ph="1"/>
      <c r="D11" s="76"/>
      <c r="E11" s="2"/>
      <c r="F11" s="6">
        <f t="shared" ref="F11:F12" ca="1" si="0">DATEDIF(D11,$M$1,"Y")</f>
        <v>125</v>
      </c>
      <c r="G11" s="35" t="s">
        <v>137</v>
      </c>
      <c r="H11" s="3"/>
      <c r="I11" s="25"/>
      <c r="J11" s="2"/>
      <c r="K11" s="69"/>
      <c r="L11" s="27"/>
      <c r="M11" s="45" t="s">
        <v>69</v>
      </c>
    </row>
    <row r="12" spans="1:14" ht="24" customHeight="1">
      <c r="A12" s="28">
        <v>2</v>
      </c>
      <c r="B12" s="25"/>
      <c r="C12" s="2" ph="1"/>
      <c r="D12" s="76"/>
      <c r="E12" s="2"/>
      <c r="F12" s="6">
        <f t="shared" ca="1" si="0"/>
        <v>125</v>
      </c>
      <c r="G12" s="35" t="s">
        <v>137</v>
      </c>
      <c r="H12" s="3"/>
      <c r="I12" s="25"/>
      <c r="J12" s="2"/>
      <c r="K12" s="2"/>
      <c r="L12" s="27"/>
      <c r="M12" s="45" t="s">
        <v>70</v>
      </c>
    </row>
    <row r="13" spans="1:14" ht="24" customHeight="1">
      <c r="A13" s="28">
        <v>3</v>
      </c>
      <c r="B13" s="25"/>
      <c r="C13" s="2" ph="1"/>
      <c r="D13" s="112"/>
      <c r="E13" s="2"/>
      <c r="F13" s="6">
        <f ca="1">DATEDIF(D13,$M$1,"Y")</f>
        <v>125</v>
      </c>
      <c r="G13" s="35" t="s">
        <v>137</v>
      </c>
      <c r="H13" s="4"/>
      <c r="I13" s="25"/>
      <c r="J13" s="2"/>
      <c r="K13" s="2"/>
      <c r="L13" s="2"/>
      <c r="M13" s="1"/>
    </row>
    <row r="14" spans="1:14" ht="24" customHeight="1">
      <c r="A14" s="28">
        <v>4</v>
      </c>
      <c r="B14" s="25"/>
      <c r="C14" s="2" ph="1"/>
      <c r="D14" s="112"/>
      <c r="E14" s="2"/>
      <c r="F14" s="6">
        <f t="shared" ref="F14:F18" ca="1" si="1">DATEDIF(D14,$M$1,"Y")</f>
        <v>125</v>
      </c>
      <c r="G14" s="35" t="s">
        <v>137</v>
      </c>
      <c r="H14" s="4"/>
      <c r="I14" s="25"/>
      <c r="J14" s="2"/>
      <c r="K14" s="2"/>
      <c r="L14" s="2"/>
      <c r="M14" s="80"/>
    </row>
    <row r="15" spans="1:14" ht="24" customHeight="1">
      <c r="A15" s="28">
        <v>5</v>
      </c>
      <c r="B15" s="26"/>
      <c r="C15" s="5"/>
      <c r="D15" s="112"/>
      <c r="E15" s="5"/>
      <c r="F15" s="6">
        <f t="shared" ca="1" si="1"/>
        <v>125</v>
      </c>
      <c r="G15" s="35" t="s">
        <v>137</v>
      </c>
      <c r="H15" s="5"/>
      <c r="I15" s="26"/>
      <c r="J15" s="5"/>
      <c r="K15" s="5"/>
      <c r="L15" s="5"/>
      <c r="M15" s="1"/>
    </row>
    <row r="16" spans="1:14" ht="24" customHeight="1">
      <c r="A16" s="28">
        <v>6</v>
      </c>
      <c r="B16" s="26"/>
      <c r="C16" s="5"/>
      <c r="D16" s="112"/>
      <c r="E16" s="5"/>
      <c r="F16" s="6">
        <f t="shared" ca="1" si="1"/>
        <v>125</v>
      </c>
      <c r="G16" s="35" t="s">
        <v>137</v>
      </c>
      <c r="H16" s="5"/>
      <c r="I16" s="26"/>
      <c r="J16" s="5"/>
      <c r="K16" s="5"/>
      <c r="L16" s="5"/>
      <c r="M16" s="45"/>
    </row>
    <row r="17" spans="1:18" ht="24" customHeight="1">
      <c r="A17" s="28">
        <v>7</v>
      </c>
      <c r="B17" s="26"/>
      <c r="C17" s="5"/>
      <c r="D17" s="112"/>
      <c r="E17" s="5"/>
      <c r="F17" s="6">
        <f t="shared" ca="1" si="1"/>
        <v>125</v>
      </c>
      <c r="G17" s="35" t="s">
        <v>137</v>
      </c>
      <c r="H17" s="5"/>
      <c r="I17" s="26"/>
      <c r="J17" s="5"/>
      <c r="K17" s="5"/>
      <c r="L17" s="5"/>
      <c r="M17" s="86" t="s">
        <v>143</v>
      </c>
    </row>
    <row r="18" spans="1:18" s="24" customFormat="1" ht="24" customHeight="1">
      <c r="A18" s="28">
        <v>8</v>
      </c>
      <c r="B18" s="26"/>
      <c r="C18" s="5"/>
      <c r="D18" s="112"/>
      <c r="E18" s="5"/>
      <c r="F18" s="6">
        <f t="shared" ca="1" si="1"/>
        <v>125</v>
      </c>
      <c r="G18" s="35" t="s">
        <v>137</v>
      </c>
      <c r="H18" s="5"/>
      <c r="I18" s="26"/>
      <c r="J18" s="5"/>
      <c r="K18" s="5"/>
      <c r="L18" s="5"/>
      <c r="M18" s="87" t="s">
        <v>142</v>
      </c>
      <c r="N18" s="1"/>
      <c r="O18" s="1"/>
      <c r="P18" s="1"/>
      <c r="Q18" s="1"/>
      <c r="R18" s="1"/>
    </row>
    <row r="19" spans="1:18" s="24" customFormat="1" ht="24" customHeight="1">
      <c r="A19" s="28"/>
      <c r="B19" s="184"/>
      <c r="C19" s="185"/>
      <c r="D19" s="185"/>
      <c r="E19" s="185"/>
      <c r="F19" s="185"/>
      <c r="G19" s="185"/>
      <c r="H19" s="185"/>
      <c r="I19" s="185"/>
      <c r="J19" s="185"/>
      <c r="K19" s="185"/>
      <c r="L19" s="186"/>
      <c r="M19" s="87" t="s">
        <v>141</v>
      </c>
      <c r="N19" s="1"/>
      <c r="O19" s="1"/>
      <c r="P19" s="1"/>
      <c r="Q19" s="1"/>
      <c r="R19" s="1"/>
    </row>
    <row r="20" spans="1:18" s="24" customFormat="1" ht="24" customHeight="1">
      <c r="A20" s="159"/>
      <c r="B20" s="160"/>
      <c r="C20" s="160"/>
      <c r="D20" s="160"/>
      <c r="E20" s="160"/>
      <c r="F20" s="160"/>
      <c r="G20" s="160"/>
      <c r="H20" s="160"/>
      <c r="I20" s="160"/>
      <c r="J20" s="160"/>
      <c r="K20" s="160"/>
      <c r="L20" s="160"/>
      <c r="M20" s="87" t="s">
        <v>110</v>
      </c>
      <c r="N20" s="1"/>
    </row>
    <row r="21" spans="1:18" s="24" customFormat="1" ht="24" customHeight="1">
      <c r="A21" s="151"/>
      <c r="B21" s="151"/>
      <c r="C21" s="151"/>
      <c r="D21" s="151"/>
      <c r="E21" s="151"/>
      <c r="F21" s="151"/>
      <c r="G21" s="151"/>
      <c r="H21" s="151"/>
      <c r="I21" s="151"/>
      <c r="J21" s="151"/>
      <c r="K21" s="1"/>
      <c r="L21" s="1"/>
      <c r="M21" s="45"/>
      <c r="N21" s="1"/>
    </row>
    <row r="22" spans="1:18" s="24" customFormat="1" ht="24" customHeight="1">
      <c r="A22" s="152" t="s">
        <v>140</v>
      </c>
      <c r="B22" s="153"/>
      <c r="C22" s="153"/>
      <c r="D22" s="153"/>
      <c r="E22" s="153"/>
      <c r="F22" s="153"/>
      <c r="G22" s="153"/>
      <c r="H22" s="153"/>
      <c r="I22" s="153"/>
      <c r="J22" s="153"/>
      <c r="K22" s="153"/>
      <c r="L22" s="153"/>
      <c r="M22" s="45"/>
      <c r="N22" s="1"/>
    </row>
    <row r="23" spans="1:18" s="24" customFormat="1" ht="24" customHeight="1" thickBot="1">
      <c r="A23" s="187" t="s">
        <v>55</v>
      </c>
      <c r="B23" s="188"/>
      <c r="C23" s="188"/>
      <c r="D23" s="188"/>
      <c r="E23" s="188"/>
      <c r="F23" s="188"/>
      <c r="G23" s="188"/>
      <c r="H23" s="188"/>
      <c r="I23" s="188"/>
      <c r="J23" s="188"/>
      <c r="K23" s="188"/>
      <c r="L23" s="188"/>
      <c r="M23" s="48"/>
      <c r="N23" s="1"/>
    </row>
    <row r="24" spans="1:18" ht="24" customHeight="1" thickBot="1">
      <c r="A24" s="179" t="s">
        <v>133</v>
      </c>
      <c r="B24" s="180"/>
      <c r="C24" s="180"/>
      <c r="D24" s="180"/>
      <c r="E24" s="180"/>
      <c r="F24" s="180"/>
      <c r="G24" s="181" t="s">
        <v>134</v>
      </c>
      <c r="H24" s="182"/>
      <c r="I24" s="182"/>
      <c r="J24" s="183"/>
      <c r="K24" s="39"/>
      <c r="L24" s="40"/>
      <c r="M24" s="86"/>
    </row>
    <row r="25" spans="1:18" ht="24" customHeight="1">
      <c r="A25" s="161"/>
      <c r="B25" s="162"/>
      <c r="C25" s="162"/>
      <c r="D25" s="162"/>
      <c r="E25" s="162"/>
      <c r="F25" s="163"/>
      <c r="G25" s="170"/>
      <c r="H25" s="171"/>
      <c r="I25" s="171"/>
      <c r="J25" s="172"/>
      <c r="K25" s="39"/>
      <c r="L25" s="40"/>
      <c r="M25" s="87"/>
    </row>
    <row r="26" spans="1:18" ht="24" customHeight="1">
      <c r="A26" s="164"/>
      <c r="B26" s="165"/>
      <c r="C26" s="165"/>
      <c r="D26" s="165"/>
      <c r="E26" s="165"/>
      <c r="F26" s="166"/>
      <c r="G26" s="173"/>
      <c r="H26" s="174"/>
      <c r="I26" s="174"/>
      <c r="J26" s="175"/>
      <c r="M26" s="87"/>
    </row>
    <row r="27" spans="1:18" ht="24" customHeight="1">
      <c r="A27" s="164"/>
      <c r="B27" s="165"/>
      <c r="C27" s="165"/>
      <c r="D27" s="165"/>
      <c r="E27" s="165"/>
      <c r="F27" s="166"/>
      <c r="G27" s="173"/>
      <c r="H27" s="174"/>
      <c r="I27" s="174"/>
      <c r="J27" s="175"/>
      <c r="M27" s="1"/>
    </row>
    <row r="28" spans="1:18" ht="24" customHeight="1">
      <c r="A28" s="164"/>
      <c r="B28" s="165"/>
      <c r="C28" s="165"/>
      <c r="D28" s="165"/>
      <c r="E28" s="165"/>
      <c r="F28" s="166"/>
      <c r="G28" s="173"/>
      <c r="H28" s="174"/>
      <c r="I28" s="174"/>
      <c r="J28" s="175"/>
      <c r="M28" s="47"/>
    </row>
    <row r="29" spans="1:18" ht="24" customHeight="1">
      <c r="A29" s="164"/>
      <c r="B29" s="165"/>
      <c r="C29" s="165"/>
      <c r="D29" s="165"/>
      <c r="E29" s="165"/>
      <c r="F29" s="166"/>
      <c r="G29" s="173"/>
      <c r="H29" s="174"/>
      <c r="I29" s="174"/>
      <c r="J29" s="175"/>
      <c r="M29" s="46" t="s">
        <v>72</v>
      </c>
    </row>
    <row r="30" spans="1:18" ht="24" customHeight="1">
      <c r="A30" s="164"/>
      <c r="B30" s="165"/>
      <c r="C30" s="165"/>
      <c r="D30" s="165"/>
      <c r="E30" s="165"/>
      <c r="F30" s="166"/>
      <c r="G30" s="173"/>
      <c r="H30" s="174"/>
      <c r="I30" s="174"/>
      <c r="J30" s="175"/>
      <c r="M30" s="45" t="s">
        <v>73</v>
      </c>
    </row>
    <row r="31" spans="1:18" ht="24" customHeight="1" thickBot="1">
      <c r="A31" s="167"/>
      <c r="B31" s="168"/>
      <c r="C31" s="168"/>
      <c r="D31" s="168"/>
      <c r="E31" s="168"/>
      <c r="F31" s="169"/>
      <c r="G31" s="176"/>
      <c r="H31" s="177"/>
      <c r="I31" s="177"/>
      <c r="J31" s="178"/>
      <c r="M31" s="84" t="s">
        <v>108</v>
      </c>
    </row>
    <row r="32" spans="1:18" ht="24" customHeight="1" thickBot="1">
      <c r="A32" s="179" t="s">
        <v>135</v>
      </c>
      <c r="B32" s="180"/>
      <c r="C32" s="180"/>
      <c r="D32" s="180"/>
      <c r="E32" s="180"/>
      <c r="F32" s="180"/>
      <c r="G32" s="181" t="s">
        <v>136</v>
      </c>
      <c r="H32" s="182"/>
      <c r="I32" s="182"/>
      <c r="J32" s="183"/>
      <c r="M32" s="84" t="s">
        <v>83</v>
      </c>
    </row>
    <row r="33" spans="1:14" ht="24" customHeight="1">
      <c r="A33" s="108"/>
      <c r="B33" s="109"/>
      <c r="C33" s="109"/>
      <c r="D33" s="109"/>
      <c r="E33" s="109"/>
      <c r="F33" s="109"/>
      <c r="G33" s="103"/>
      <c r="H33" s="102"/>
      <c r="I33" s="102"/>
      <c r="J33" s="104"/>
      <c r="M33" s="1"/>
    </row>
    <row r="34" spans="1:14" ht="24" customHeight="1">
      <c r="A34" s="108"/>
      <c r="B34" s="109"/>
      <c r="C34" s="109"/>
      <c r="D34" s="109"/>
      <c r="E34" s="109"/>
      <c r="F34" s="109"/>
      <c r="G34" s="103"/>
      <c r="H34" s="102"/>
      <c r="I34" s="102"/>
      <c r="J34" s="104"/>
      <c r="M34" s="1"/>
    </row>
    <row r="35" spans="1:14" ht="24" customHeight="1">
      <c r="A35" s="108"/>
      <c r="B35" s="109"/>
      <c r="C35" s="109"/>
      <c r="D35" s="109"/>
      <c r="E35" s="109"/>
      <c r="F35" s="109"/>
      <c r="G35" s="103"/>
      <c r="H35" s="102"/>
      <c r="I35" s="102"/>
      <c r="J35" s="104"/>
      <c r="M35" s="1"/>
    </row>
    <row r="36" spans="1:14" ht="24" customHeight="1">
      <c r="A36" s="108"/>
      <c r="B36" s="109"/>
      <c r="C36" s="109"/>
      <c r="D36" s="109"/>
      <c r="E36" s="109"/>
      <c r="F36" s="109"/>
      <c r="G36" s="103"/>
      <c r="H36" s="102"/>
      <c r="I36" s="102"/>
      <c r="J36" s="104"/>
      <c r="M36" s="1"/>
    </row>
    <row r="37" spans="1:14" ht="24" customHeight="1">
      <c r="A37" s="108"/>
      <c r="B37" s="109"/>
      <c r="C37" s="109"/>
      <c r="D37" s="109"/>
      <c r="E37" s="109"/>
      <c r="F37" s="109"/>
      <c r="G37" s="103"/>
      <c r="H37" s="102"/>
      <c r="I37" s="102"/>
      <c r="J37" s="104"/>
      <c r="M37" s="1"/>
    </row>
    <row r="38" spans="1:14" ht="24" customHeight="1">
      <c r="A38" s="108"/>
      <c r="B38" s="109"/>
      <c r="C38" s="109"/>
      <c r="D38" s="109"/>
      <c r="E38" s="109"/>
      <c r="F38" s="109"/>
      <c r="G38" s="103"/>
      <c r="H38" s="102"/>
      <c r="I38" s="102"/>
      <c r="J38" s="104"/>
      <c r="M38" s="1"/>
    </row>
    <row r="39" spans="1:14" ht="24" customHeight="1" thickBot="1">
      <c r="A39" s="110"/>
      <c r="B39" s="111"/>
      <c r="C39" s="111"/>
      <c r="D39" s="111"/>
      <c r="E39" s="111"/>
      <c r="F39" s="111"/>
      <c r="G39" s="105"/>
      <c r="H39" s="106"/>
      <c r="I39" s="106"/>
      <c r="J39" s="107"/>
      <c r="M39" s="1"/>
      <c r="N39" s="1" t="s">
        <v>74</v>
      </c>
    </row>
    <row r="40" spans="1:14" ht="24" customHeight="1">
      <c r="A40" s="113"/>
      <c r="B40" s="114"/>
      <c r="C40" s="114"/>
      <c r="D40" s="114"/>
      <c r="E40" s="114"/>
      <c r="F40" s="114"/>
      <c r="G40" s="114"/>
      <c r="H40" s="114"/>
      <c r="I40" s="114"/>
      <c r="J40" s="114"/>
      <c r="M40" s="48"/>
      <c r="N40" s="1" t="s">
        <v>80</v>
      </c>
    </row>
    <row r="41" spans="1:14" ht="24" customHeight="1">
      <c r="A41" s="100"/>
      <c r="B41" s="101"/>
      <c r="C41" s="101"/>
      <c r="D41" s="101"/>
      <c r="E41" s="101"/>
      <c r="F41" s="101"/>
      <c r="G41" s="101"/>
      <c r="H41" s="101"/>
      <c r="I41" s="101"/>
      <c r="J41" s="101"/>
      <c r="M41" s="49"/>
      <c r="N41" s="1" t="s">
        <v>75</v>
      </c>
    </row>
    <row r="42" spans="1:14" ht="24" customHeight="1">
      <c r="A42" s="100"/>
      <c r="B42" s="101"/>
      <c r="C42" s="101"/>
      <c r="D42" s="101"/>
      <c r="E42" s="101"/>
      <c r="F42" s="101"/>
      <c r="G42" s="101"/>
      <c r="H42" s="101"/>
      <c r="I42" s="101"/>
      <c r="J42" s="101"/>
      <c r="M42" s="1"/>
      <c r="N42" s="1" t="s">
        <v>81</v>
      </c>
    </row>
    <row r="43" spans="1:14" ht="24" customHeight="1">
      <c r="M43" s="1"/>
      <c r="N43" s="1" t="s">
        <v>82</v>
      </c>
    </row>
    <row r="44" spans="1:14" ht="24" customHeight="1">
      <c r="M44" s="1"/>
    </row>
    <row r="45" spans="1:14" ht="24" customHeight="1">
      <c r="M45" s="1"/>
    </row>
    <row r="46" spans="1:14" ht="24" customHeight="1">
      <c r="M46" s="1"/>
    </row>
    <row r="47" spans="1:14" ht="24" customHeight="1">
      <c r="M47" s="1"/>
    </row>
    <row r="48" spans="1:14" ht="24" customHeight="1">
      <c r="M48" s="1"/>
    </row>
    <row r="49" spans="13:13" ht="24" customHeight="1">
      <c r="M49" s="1"/>
    </row>
  </sheetData>
  <mergeCells count="18">
    <mergeCell ref="A25:F31"/>
    <mergeCell ref="G25:J31"/>
    <mergeCell ref="A32:F32"/>
    <mergeCell ref="G32:J32"/>
    <mergeCell ref="B19:L19"/>
    <mergeCell ref="A23:L23"/>
    <mergeCell ref="A24:F24"/>
    <mergeCell ref="G24:J24"/>
    <mergeCell ref="A1:L1"/>
    <mergeCell ref="B3:C3"/>
    <mergeCell ref="F5:F6"/>
    <mergeCell ref="A21:J21"/>
    <mergeCell ref="A22:L22"/>
    <mergeCell ref="B5:D5"/>
    <mergeCell ref="B6:D6"/>
    <mergeCell ref="B7:D7"/>
    <mergeCell ref="H8:K8"/>
    <mergeCell ref="A20:L20"/>
  </mergeCells>
  <phoneticPr fontId="2"/>
  <dataValidations count="1">
    <dataValidation type="list" allowBlank="1" showInputMessage="1" showErrorMessage="1" sqref="L10:L18" xr:uid="{00000000-0002-0000-0D00-000000000000}">
      <formula1>$N$39:$N$43</formula1>
    </dataValidation>
  </dataValidations>
  <printOptions horizontalCentered="1"/>
  <pageMargins left="0.25" right="0.25" top="0.75" bottom="0.75" header="0.3" footer="0.3"/>
  <pageSetup paperSize="9" orientation="landscape"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70C0"/>
  </sheetPr>
  <dimension ref="A1:N49"/>
  <sheetViews>
    <sheetView view="pageBreakPreview" zoomScale="115" zoomScaleNormal="100" zoomScaleSheetLayoutView="115" workbookViewId="0">
      <selection activeCell="G25" sqref="G25:J31"/>
    </sheetView>
  </sheetViews>
  <sheetFormatPr defaultColWidth="8.69921875" defaultRowHeight="24" customHeight="1"/>
  <cols>
    <col min="1" max="1" width="5.8984375" style="1" bestFit="1" customWidth="1"/>
    <col min="2" max="2" width="9.3984375" style="1" customWidth="1"/>
    <col min="3" max="3" width="8.8984375" style="1" bestFit="1" customWidth="1"/>
    <col min="4" max="4" width="16.59765625" style="1" bestFit="1" customWidth="1"/>
    <col min="5" max="5" width="5.09765625" style="1" customWidth="1"/>
    <col min="6" max="6" width="4.796875" style="1" customWidth="1"/>
    <col min="7" max="7" width="8.69921875" style="1" bestFit="1" customWidth="1"/>
    <col min="8" max="8" width="33.59765625" style="1" customWidth="1"/>
    <col min="9" max="9" width="8.8984375" style="1" bestFit="1" customWidth="1"/>
    <col min="10" max="10" width="4.3984375" style="1" bestFit="1" customWidth="1"/>
    <col min="11" max="11" width="13.8984375" style="1" customWidth="1"/>
    <col min="12" max="12" width="7.3984375" style="1" bestFit="1" customWidth="1"/>
    <col min="13" max="13" width="10.69921875" style="24" bestFit="1" customWidth="1"/>
    <col min="14" max="14" width="12" style="1" bestFit="1" customWidth="1"/>
    <col min="15" max="16384" width="8.69921875" style="1"/>
  </cols>
  <sheetData>
    <row r="1" spans="1:14" ht="24" customHeight="1">
      <c r="A1" s="146" t="s">
        <v>128</v>
      </c>
      <c r="B1" s="146"/>
      <c r="C1" s="146"/>
      <c r="D1" s="146"/>
      <c r="E1" s="146"/>
      <c r="F1" s="146"/>
      <c r="G1" s="146"/>
      <c r="H1" s="146"/>
      <c r="I1" s="146"/>
      <c r="J1" s="146"/>
      <c r="K1" s="146"/>
      <c r="L1" s="146"/>
      <c r="M1" s="7">
        <f ca="1">TODAY()</f>
        <v>45985</v>
      </c>
    </row>
    <row r="2" spans="1:14" ht="23.4" customHeight="1">
      <c r="L2" s="24"/>
      <c r="M2" s="1"/>
    </row>
    <row r="3" spans="1:14" ht="24" customHeight="1">
      <c r="A3" s="50" t="s">
        <v>24</v>
      </c>
      <c r="B3" s="147" t="str">
        <f>【基本情報】!B3</f>
        <v>令和7年　月　日</v>
      </c>
      <c r="C3" s="148"/>
      <c r="D3" s="75"/>
      <c r="G3" s="88"/>
      <c r="L3" s="24"/>
    </row>
    <row r="4" spans="1:14" ht="24" customHeight="1">
      <c r="L4" s="24"/>
    </row>
    <row r="5" spans="1:14" ht="24" customHeight="1">
      <c r="A5" s="50" t="s">
        <v>23</v>
      </c>
      <c r="B5" s="154" t="str">
        <f>【基本情報】!B4</f>
        <v>くまモン市空手道連盟</v>
      </c>
      <c r="C5" s="155"/>
      <c r="D5" s="156"/>
      <c r="F5" s="149" t="s">
        <v>21</v>
      </c>
      <c r="G5" s="71" t="str">
        <f>【基本情報】!B7</f>
        <v>〒　　　-</v>
      </c>
      <c r="H5" s="72"/>
      <c r="I5" s="22"/>
      <c r="J5" s="22"/>
      <c r="K5" s="22"/>
      <c r="L5" s="44"/>
      <c r="M5" s="44" t="s">
        <v>71</v>
      </c>
    </row>
    <row r="6" spans="1:14" ht="24" customHeight="1">
      <c r="A6" s="50" t="s">
        <v>8</v>
      </c>
      <c r="B6" s="154" t="str">
        <f>【基本情報】!B5</f>
        <v>くまモン道場</v>
      </c>
      <c r="C6" s="155"/>
      <c r="D6" s="156"/>
      <c r="F6" s="150"/>
      <c r="G6" s="73" t="str">
        <f>【基本情報】!B8</f>
        <v>くまモン県くまモン市くまモン町</v>
      </c>
      <c r="H6" s="74"/>
      <c r="I6" s="33"/>
      <c r="J6" s="33"/>
      <c r="K6" s="33"/>
      <c r="L6" s="45"/>
      <c r="M6" s="81" t="s">
        <v>106</v>
      </c>
    </row>
    <row r="7" spans="1:14" ht="24" customHeight="1">
      <c r="A7" s="50" t="s">
        <v>6</v>
      </c>
      <c r="B7" s="154" t="str">
        <f>【基本情報】!B6</f>
        <v>くまモン</v>
      </c>
      <c r="C7" s="155"/>
      <c r="D7" s="156"/>
      <c r="F7" s="58" t="s">
        <v>22</v>
      </c>
      <c r="G7" s="71" t="str">
        <f>【基本情報】!B9</f>
        <v>090-1111－2222</v>
      </c>
      <c r="H7" s="72"/>
      <c r="I7" s="22"/>
      <c r="J7" s="22"/>
      <c r="K7" s="22"/>
      <c r="L7" s="46"/>
      <c r="M7" s="45" t="s">
        <v>65</v>
      </c>
    </row>
    <row r="8" spans="1:14" ht="24" customHeight="1">
      <c r="H8" s="189"/>
      <c r="I8" s="189"/>
      <c r="J8" s="189"/>
      <c r="K8" s="189"/>
      <c r="L8" s="22"/>
      <c r="M8" s="46" t="s">
        <v>68</v>
      </c>
      <c r="N8" s="24"/>
    </row>
    <row r="9" spans="1:14" ht="24" customHeight="1">
      <c r="A9" s="50" t="s">
        <v>0</v>
      </c>
      <c r="B9" s="51" t="s">
        <v>26</v>
      </c>
      <c r="C9" s="50" t="s" ph="1">
        <v>7</v>
      </c>
      <c r="D9" s="50" t="s">
        <v>2</v>
      </c>
      <c r="E9" s="50" t="s">
        <v>1</v>
      </c>
      <c r="F9" s="50" t="s">
        <v>3</v>
      </c>
      <c r="G9" s="50" t="s">
        <v>19</v>
      </c>
      <c r="H9" s="50" t="s">
        <v>4</v>
      </c>
      <c r="I9" s="51" t="s">
        <v>184</v>
      </c>
      <c r="J9" s="50" t="s">
        <v>32</v>
      </c>
      <c r="K9" s="50" t="s">
        <v>132</v>
      </c>
      <c r="L9" s="51" t="s">
        <v>33</v>
      </c>
      <c r="M9" s="46" t="s">
        <v>66</v>
      </c>
      <c r="N9" s="24"/>
    </row>
    <row r="10" spans="1:14" ht="24" customHeight="1">
      <c r="A10" s="52" t="s">
        <v>131</v>
      </c>
      <c r="B10" s="57" t="s">
        <v>20</v>
      </c>
      <c r="C10" s="52" t="s" ph="1">
        <v>27</v>
      </c>
      <c r="D10" s="53">
        <v>38528</v>
      </c>
      <c r="E10" s="52" t="s">
        <v>5</v>
      </c>
      <c r="F10" s="54">
        <f ca="1">DATEDIF(D10,$M$1,"Y")</f>
        <v>20</v>
      </c>
      <c r="G10" s="55" t="str">
        <f ca="1">CHOOSE(DATEDIF(D10,DATE(YEAR(TODAY())-(MONTH(TODAY())&lt;=3)*1,4,1),"Y")-2,"年少","年中","年長","小1","小2","小3","小4","小5","小6","中1","中2","中3","高1","高2","高3","大1","大2","大3","大4")</f>
        <v>大2</v>
      </c>
      <c r="H10" s="56" t="s">
        <v>35</v>
      </c>
      <c r="I10" s="52">
        <v>10004</v>
      </c>
      <c r="J10" s="52" t="s">
        <v>107</v>
      </c>
      <c r="K10" s="82" t="s">
        <v>139</v>
      </c>
      <c r="L10" s="83" t="s">
        <v>80</v>
      </c>
      <c r="M10" s="46" t="s">
        <v>67</v>
      </c>
    </row>
    <row r="11" spans="1:14" ht="24" customHeight="1">
      <c r="A11" s="28">
        <v>1</v>
      </c>
      <c r="B11" s="25"/>
      <c r="C11" s="2" ph="1"/>
      <c r="D11" s="76"/>
      <c r="E11" s="2"/>
      <c r="F11" s="6">
        <f t="shared" ref="F11:F12" ca="1" si="0">DATEDIF(D11,$M$1,"Y")</f>
        <v>125</v>
      </c>
      <c r="G11" s="35" t="s">
        <v>137</v>
      </c>
      <c r="H11" s="3"/>
      <c r="I11" s="25"/>
      <c r="J11" s="2"/>
      <c r="K11" s="69"/>
      <c r="L11" s="27"/>
      <c r="M11" s="45" t="s">
        <v>69</v>
      </c>
    </row>
    <row r="12" spans="1:14" ht="24" customHeight="1">
      <c r="A12" s="28">
        <v>2</v>
      </c>
      <c r="B12" s="25"/>
      <c r="C12" s="2" ph="1"/>
      <c r="D12" s="112"/>
      <c r="E12" s="2"/>
      <c r="F12" s="6">
        <f t="shared" ca="1" si="0"/>
        <v>125</v>
      </c>
      <c r="G12" s="35" t="s">
        <v>137</v>
      </c>
      <c r="H12" s="3"/>
      <c r="I12" s="25"/>
      <c r="J12" s="2"/>
      <c r="K12" s="2"/>
      <c r="L12" s="27"/>
      <c r="M12" s="45" t="s">
        <v>70</v>
      </c>
    </row>
    <row r="13" spans="1:14" ht="24" customHeight="1">
      <c r="A13" s="28">
        <v>3</v>
      </c>
      <c r="B13" s="25"/>
      <c r="C13" s="2" ph="1"/>
      <c r="D13" s="112"/>
      <c r="E13" s="2"/>
      <c r="F13" s="6">
        <f ca="1">DATEDIF(D13,$M$1,"Y")</f>
        <v>125</v>
      </c>
      <c r="G13" s="35" t="s">
        <v>137</v>
      </c>
      <c r="H13" s="4"/>
      <c r="I13" s="25"/>
      <c r="J13" s="2"/>
      <c r="K13" s="2"/>
      <c r="L13" s="2"/>
      <c r="M13" s="1"/>
    </row>
    <row r="14" spans="1:14" ht="24" customHeight="1">
      <c r="A14" s="28">
        <v>4</v>
      </c>
      <c r="B14" s="25"/>
      <c r="C14" s="2" ph="1"/>
      <c r="D14" s="112"/>
      <c r="E14" s="2"/>
      <c r="F14" s="6">
        <f t="shared" ref="F14:F18" ca="1" si="1">DATEDIF(D14,$M$1,"Y")</f>
        <v>125</v>
      </c>
      <c r="G14" s="35" t="s">
        <v>137</v>
      </c>
      <c r="H14" s="4"/>
      <c r="I14" s="25"/>
      <c r="J14" s="2"/>
      <c r="K14" s="2"/>
      <c r="L14" s="2"/>
      <c r="M14" s="80"/>
    </row>
    <row r="15" spans="1:14" ht="24" customHeight="1">
      <c r="A15" s="28">
        <v>5</v>
      </c>
      <c r="B15" s="26"/>
      <c r="C15" s="5"/>
      <c r="D15" s="112"/>
      <c r="E15" s="5"/>
      <c r="F15" s="6">
        <f t="shared" ca="1" si="1"/>
        <v>125</v>
      </c>
      <c r="G15" s="35" t="s">
        <v>137</v>
      </c>
      <c r="H15" s="5"/>
      <c r="I15" s="26"/>
      <c r="J15" s="5"/>
      <c r="K15" s="5"/>
      <c r="L15" s="5"/>
      <c r="M15" s="1"/>
    </row>
    <row r="16" spans="1:14" ht="24" customHeight="1">
      <c r="A16" s="28">
        <v>6</v>
      </c>
      <c r="B16" s="26"/>
      <c r="C16" s="5"/>
      <c r="D16" s="112"/>
      <c r="E16" s="5"/>
      <c r="F16" s="6">
        <f t="shared" ca="1" si="1"/>
        <v>125</v>
      </c>
      <c r="G16" s="35" t="s">
        <v>137</v>
      </c>
      <c r="H16" s="5"/>
      <c r="I16" s="26"/>
      <c r="J16" s="5"/>
      <c r="K16" s="5"/>
      <c r="L16" s="5"/>
      <c r="M16" s="45"/>
    </row>
    <row r="17" spans="1:14" ht="24" customHeight="1">
      <c r="A17" s="28">
        <v>7</v>
      </c>
      <c r="B17" s="26"/>
      <c r="C17" s="5"/>
      <c r="D17" s="112"/>
      <c r="E17" s="5"/>
      <c r="F17" s="6">
        <f t="shared" ca="1" si="1"/>
        <v>125</v>
      </c>
      <c r="G17" s="35" t="s">
        <v>137</v>
      </c>
      <c r="H17" s="5"/>
      <c r="I17" s="26"/>
      <c r="J17" s="5"/>
      <c r="K17" s="5"/>
      <c r="L17" s="5"/>
      <c r="M17" s="86" t="s">
        <v>143</v>
      </c>
    </row>
    <row r="18" spans="1:14" s="24" customFormat="1" ht="24" customHeight="1">
      <c r="A18" s="28">
        <v>8</v>
      </c>
      <c r="B18" s="26"/>
      <c r="C18" s="5"/>
      <c r="D18" s="112"/>
      <c r="E18" s="5"/>
      <c r="F18" s="6">
        <f t="shared" ca="1" si="1"/>
        <v>125</v>
      </c>
      <c r="G18" s="35" t="s">
        <v>137</v>
      </c>
      <c r="H18" s="5"/>
      <c r="I18" s="26"/>
      <c r="J18" s="5"/>
      <c r="K18" s="5"/>
      <c r="L18" s="5"/>
      <c r="M18" s="87" t="s">
        <v>142</v>
      </c>
      <c r="N18" s="1"/>
    </row>
    <row r="19" spans="1:14" s="24" customFormat="1" ht="24" customHeight="1">
      <c r="A19" s="28"/>
      <c r="B19" s="184"/>
      <c r="C19" s="185"/>
      <c r="D19" s="185"/>
      <c r="E19" s="185"/>
      <c r="F19" s="185"/>
      <c r="G19" s="185"/>
      <c r="H19" s="185"/>
      <c r="I19" s="185"/>
      <c r="J19" s="185"/>
      <c r="K19" s="185"/>
      <c r="L19" s="186"/>
      <c r="M19" s="87" t="s">
        <v>141</v>
      </c>
      <c r="N19" s="1"/>
    </row>
    <row r="20" spans="1:14" s="24" customFormat="1" ht="24" customHeight="1">
      <c r="A20" s="159"/>
      <c r="B20" s="160"/>
      <c r="C20" s="160"/>
      <c r="D20" s="160"/>
      <c r="E20" s="160"/>
      <c r="F20" s="160"/>
      <c r="G20" s="160"/>
      <c r="H20" s="160"/>
      <c r="I20" s="160"/>
      <c r="J20" s="160"/>
      <c r="K20" s="160"/>
      <c r="L20" s="160"/>
      <c r="M20" s="87" t="s">
        <v>110</v>
      </c>
      <c r="N20" s="1"/>
    </row>
    <row r="21" spans="1:14" s="24" customFormat="1" ht="24" customHeight="1">
      <c r="A21" s="151"/>
      <c r="B21" s="151"/>
      <c r="C21" s="151"/>
      <c r="D21" s="151"/>
      <c r="E21" s="151"/>
      <c r="F21" s="151"/>
      <c r="G21" s="151"/>
      <c r="H21" s="151"/>
      <c r="I21" s="151"/>
      <c r="J21" s="151"/>
      <c r="K21" s="1"/>
      <c r="L21" s="1"/>
      <c r="M21" s="45"/>
      <c r="N21" s="1"/>
    </row>
    <row r="22" spans="1:14" s="24" customFormat="1" ht="24" customHeight="1">
      <c r="A22" s="152" t="s">
        <v>140</v>
      </c>
      <c r="B22" s="153"/>
      <c r="C22" s="153"/>
      <c r="D22" s="153"/>
      <c r="E22" s="153"/>
      <c r="F22" s="153"/>
      <c r="G22" s="153"/>
      <c r="H22" s="153"/>
      <c r="I22" s="153"/>
      <c r="J22" s="153"/>
      <c r="K22" s="153"/>
      <c r="L22" s="153"/>
      <c r="M22" s="45"/>
      <c r="N22" s="1"/>
    </row>
    <row r="23" spans="1:14" s="24" customFormat="1" ht="24" customHeight="1" thickBot="1">
      <c r="A23" s="187" t="s">
        <v>55</v>
      </c>
      <c r="B23" s="188"/>
      <c r="C23" s="188"/>
      <c r="D23" s="188"/>
      <c r="E23" s="188"/>
      <c r="F23" s="188"/>
      <c r="G23" s="188"/>
      <c r="H23" s="188"/>
      <c r="I23" s="188"/>
      <c r="J23" s="188"/>
      <c r="K23" s="188"/>
      <c r="L23" s="188"/>
      <c r="M23" s="48"/>
      <c r="N23" s="1"/>
    </row>
    <row r="24" spans="1:14" ht="24" customHeight="1" thickBot="1">
      <c r="A24" s="179" t="s">
        <v>133</v>
      </c>
      <c r="B24" s="180"/>
      <c r="C24" s="180"/>
      <c r="D24" s="180"/>
      <c r="E24" s="180"/>
      <c r="F24" s="180"/>
      <c r="G24" s="181" t="s">
        <v>134</v>
      </c>
      <c r="H24" s="182"/>
      <c r="I24" s="182"/>
      <c r="J24" s="183"/>
      <c r="K24" s="39"/>
      <c r="L24" s="40"/>
      <c r="M24" s="86"/>
    </row>
    <row r="25" spans="1:14" ht="24" customHeight="1">
      <c r="A25" s="161"/>
      <c r="B25" s="162"/>
      <c r="C25" s="162"/>
      <c r="D25" s="162"/>
      <c r="E25" s="162"/>
      <c r="F25" s="163"/>
      <c r="G25" s="170"/>
      <c r="H25" s="171"/>
      <c r="I25" s="171"/>
      <c r="J25" s="172"/>
      <c r="K25" s="39"/>
      <c r="L25" s="40"/>
      <c r="M25" s="87"/>
    </row>
    <row r="26" spans="1:14" ht="24" customHeight="1">
      <c r="A26" s="164"/>
      <c r="B26" s="165"/>
      <c r="C26" s="165"/>
      <c r="D26" s="165"/>
      <c r="E26" s="165"/>
      <c r="F26" s="166"/>
      <c r="G26" s="173"/>
      <c r="H26" s="174"/>
      <c r="I26" s="174"/>
      <c r="J26" s="175"/>
      <c r="M26" s="87"/>
    </row>
    <row r="27" spans="1:14" ht="24" customHeight="1">
      <c r="A27" s="164"/>
      <c r="B27" s="165"/>
      <c r="C27" s="165"/>
      <c r="D27" s="165"/>
      <c r="E27" s="165"/>
      <c r="F27" s="166"/>
      <c r="G27" s="173"/>
      <c r="H27" s="174"/>
      <c r="I27" s="174"/>
      <c r="J27" s="175"/>
      <c r="M27" s="1"/>
    </row>
    <row r="28" spans="1:14" ht="24" customHeight="1">
      <c r="A28" s="164"/>
      <c r="B28" s="165"/>
      <c r="C28" s="165"/>
      <c r="D28" s="165"/>
      <c r="E28" s="165"/>
      <c r="F28" s="166"/>
      <c r="G28" s="173"/>
      <c r="H28" s="174"/>
      <c r="I28" s="174"/>
      <c r="J28" s="175"/>
      <c r="M28" s="47"/>
    </row>
    <row r="29" spans="1:14" ht="24" customHeight="1">
      <c r="A29" s="164"/>
      <c r="B29" s="165"/>
      <c r="C29" s="165"/>
      <c r="D29" s="165"/>
      <c r="E29" s="165"/>
      <c r="F29" s="166"/>
      <c r="G29" s="173"/>
      <c r="H29" s="174"/>
      <c r="I29" s="174"/>
      <c r="J29" s="175"/>
      <c r="M29" s="46" t="s">
        <v>72</v>
      </c>
    </row>
    <row r="30" spans="1:14" ht="24" customHeight="1">
      <c r="A30" s="164"/>
      <c r="B30" s="165"/>
      <c r="C30" s="165"/>
      <c r="D30" s="165"/>
      <c r="E30" s="165"/>
      <c r="F30" s="166"/>
      <c r="G30" s="173"/>
      <c r="H30" s="174"/>
      <c r="I30" s="174"/>
      <c r="J30" s="175"/>
      <c r="M30" s="45" t="s">
        <v>73</v>
      </c>
    </row>
    <row r="31" spans="1:14" ht="24" customHeight="1" thickBot="1">
      <c r="A31" s="167"/>
      <c r="B31" s="168"/>
      <c r="C31" s="168"/>
      <c r="D31" s="168"/>
      <c r="E31" s="168"/>
      <c r="F31" s="169"/>
      <c r="G31" s="176"/>
      <c r="H31" s="177"/>
      <c r="I31" s="177"/>
      <c r="J31" s="178"/>
      <c r="M31" s="84" t="s">
        <v>108</v>
      </c>
    </row>
    <row r="32" spans="1:14" ht="24" customHeight="1" thickBot="1">
      <c r="A32" s="179" t="s">
        <v>135</v>
      </c>
      <c r="B32" s="180"/>
      <c r="C32" s="180"/>
      <c r="D32" s="180"/>
      <c r="E32" s="180"/>
      <c r="F32" s="180"/>
      <c r="G32" s="181" t="s">
        <v>136</v>
      </c>
      <c r="H32" s="182"/>
      <c r="I32" s="182"/>
      <c r="J32" s="183"/>
      <c r="M32" s="84" t="s">
        <v>83</v>
      </c>
    </row>
    <row r="33" spans="1:14" ht="24" customHeight="1">
      <c r="A33" s="108"/>
      <c r="B33" s="109"/>
      <c r="C33" s="109"/>
      <c r="D33" s="109"/>
      <c r="E33" s="109"/>
      <c r="F33" s="109"/>
      <c r="G33" s="103"/>
      <c r="H33" s="102"/>
      <c r="I33" s="102"/>
      <c r="J33" s="104"/>
      <c r="M33" s="1"/>
    </row>
    <row r="34" spans="1:14" ht="24" customHeight="1">
      <c r="A34" s="108"/>
      <c r="B34" s="109"/>
      <c r="C34" s="109"/>
      <c r="D34" s="109"/>
      <c r="E34" s="109"/>
      <c r="F34" s="109"/>
      <c r="G34" s="103"/>
      <c r="H34" s="102"/>
      <c r="I34" s="102"/>
      <c r="J34" s="104"/>
      <c r="M34" s="1"/>
    </row>
    <row r="35" spans="1:14" ht="24" customHeight="1">
      <c r="A35" s="108"/>
      <c r="B35" s="109"/>
      <c r="C35" s="109"/>
      <c r="D35" s="109"/>
      <c r="E35" s="109"/>
      <c r="F35" s="109"/>
      <c r="G35" s="103"/>
      <c r="H35" s="102"/>
      <c r="I35" s="102"/>
      <c r="J35" s="104"/>
      <c r="M35" s="1"/>
    </row>
    <row r="36" spans="1:14" ht="24" customHeight="1">
      <c r="A36" s="108"/>
      <c r="B36" s="109"/>
      <c r="C36" s="109"/>
      <c r="D36" s="109"/>
      <c r="E36" s="109"/>
      <c r="F36" s="109"/>
      <c r="G36" s="103"/>
      <c r="H36" s="102"/>
      <c r="I36" s="102"/>
      <c r="J36" s="104"/>
      <c r="M36" s="1"/>
    </row>
    <row r="37" spans="1:14" ht="24" customHeight="1">
      <c r="A37" s="108"/>
      <c r="B37" s="109"/>
      <c r="C37" s="109"/>
      <c r="D37" s="109"/>
      <c r="E37" s="109"/>
      <c r="F37" s="109"/>
      <c r="G37" s="103"/>
      <c r="H37" s="102"/>
      <c r="I37" s="102"/>
      <c r="J37" s="104"/>
      <c r="M37" s="1"/>
    </row>
    <row r="38" spans="1:14" ht="24" customHeight="1">
      <c r="A38" s="108"/>
      <c r="B38" s="109"/>
      <c r="C38" s="109"/>
      <c r="D38" s="109"/>
      <c r="E38" s="109"/>
      <c r="F38" s="109"/>
      <c r="G38" s="103"/>
      <c r="H38" s="102"/>
      <c r="I38" s="102"/>
      <c r="J38" s="104"/>
      <c r="M38" s="1"/>
    </row>
    <row r="39" spans="1:14" ht="24" customHeight="1" thickBot="1">
      <c r="A39" s="110"/>
      <c r="B39" s="111"/>
      <c r="C39" s="111"/>
      <c r="D39" s="111"/>
      <c r="E39" s="111"/>
      <c r="F39" s="111"/>
      <c r="G39" s="105"/>
      <c r="H39" s="106"/>
      <c r="I39" s="106"/>
      <c r="J39" s="107"/>
      <c r="M39" s="1"/>
      <c r="N39" s="1" t="s">
        <v>74</v>
      </c>
    </row>
    <row r="40" spans="1:14" ht="24" customHeight="1">
      <c r="A40" s="113"/>
      <c r="B40" s="114"/>
      <c r="C40" s="114"/>
      <c r="D40" s="114"/>
      <c r="E40" s="114"/>
      <c r="F40" s="114"/>
      <c r="G40" s="114"/>
      <c r="H40" s="114"/>
      <c r="I40" s="114"/>
      <c r="J40" s="114"/>
      <c r="M40" s="48"/>
      <c r="N40" s="1" t="s">
        <v>80</v>
      </c>
    </row>
    <row r="41" spans="1:14" ht="24" customHeight="1">
      <c r="A41" s="100"/>
      <c r="B41" s="101"/>
      <c r="C41" s="101"/>
      <c r="D41" s="101"/>
      <c r="E41" s="101"/>
      <c r="F41" s="101"/>
      <c r="G41" s="101"/>
      <c r="H41" s="101"/>
      <c r="I41" s="101"/>
      <c r="J41" s="101"/>
      <c r="M41" s="49"/>
      <c r="N41" s="1" t="s">
        <v>75</v>
      </c>
    </row>
    <row r="42" spans="1:14" ht="24" customHeight="1">
      <c r="A42" s="100"/>
      <c r="B42" s="101"/>
      <c r="C42" s="101"/>
      <c r="D42" s="101"/>
      <c r="E42" s="101"/>
      <c r="F42" s="101"/>
      <c r="G42" s="101"/>
      <c r="H42" s="101"/>
      <c r="I42" s="101"/>
      <c r="J42" s="101"/>
      <c r="M42" s="1"/>
      <c r="N42" s="1" t="s">
        <v>81</v>
      </c>
    </row>
    <row r="43" spans="1:14" ht="24" customHeight="1">
      <c r="M43" s="1"/>
      <c r="N43" s="1" t="s">
        <v>82</v>
      </c>
    </row>
    <row r="44" spans="1:14" ht="24" customHeight="1">
      <c r="M44" s="1"/>
    </row>
    <row r="45" spans="1:14" ht="24" customHeight="1">
      <c r="M45" s="1"/>
    </row>
    <row r="46" spans="1:14" ht="24" customHeight="1">
      <c r="M46" s="1"/>
    </row>
    <row r="47" spans="1:14" ht="24" customHeight="1">
      <c r="M47" s="1"/>
    </row>
    <row r="48" spans="1:14" ht="24" customHeight="1">
      <c r="M48" s="1"/>
    </row>
    <row r="49" s="1" customFormat="1" ht="24" customHeight="1"/>
  </sheetData>
  <mergeCells count="18">
    <mergeCell ref="A1:L1"/>
    <mergeCell ref="B5:D5"/>
    <mergeCell ref="F5:F6"/>
    <mergeCell ref="B6:D6"/>
    <mergeCell ref="B7:D7"/>
    <mergeCell ref="G25:J31"/>
    <mergeCell ref="A32:F32"/>
    <mergeCell ref="G32:J32"/>
    <mergeCell ref="B19:L19"/>
    <mergeCell ref="B3:C3"/>
    <mergeCell ref="A21:J21"/>
    <mergeCell ref="A22:L22"/>
    <mergeCell ref="A23:L23"/>
    <mergeCell ref="H8:K8"/>
    <mergeCell ref="A24:F24"/>
    <mergeCell ref="G24:J24"/>
    <mergeCell ref="A25:F31"/>
    <mergeCell ref="A20:L20"/>
  </mergeCells>
  <phoneticPr fontId="2"/>
  <dataValidations count="1">
    <dataValidation type="list" allowBlank="1" showInputMessage="1" showErrorMessage="1" sqref="L10:L18" xr:uid="{00000000-0002-0000-0E00-000000000000}">
      <formula1>$N$39:$N$43</formula1>
    </dataValidation>
  </dataValidations>
  <printOptions horizontalCentered="1"/>
  <pageMargins left="0.25" right="0.25" top="0.75" bottom="0.75" header="0.3" footer="0.3"/>
  <pageSetup paperSize="9" orientation="landscape"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F67AA3-9437-4E58-834C-F3654B03CAD3}">
  <sheetPr>
    <tabColor rgb="FF00B0F0"/>
    <pageSetUpPr fitToPage="1"/>
  </sheetPr>
  <dimension ref="A1:N49"/>
  <sheetViews>
    <sheetView view="pageBreakPreview" zoomScale="115" zoomScaleNormal="100" zoomScaleSheetLayoutView="115" workbookViewId="0">
      <selection activeCell="A24" sqref="A24:F24"/>
    </sheetView>
  </sheetViews>
  <sheetFormatPr defaultColWidth="8.69921875" defaultRowHeight="10.8"/>
  <cols>
    <col min="1" max="1" width="6" style="1" bestFit="1" customWidth="1"/>
    <col min="2" max="2" width="9.3984375" style="1" customWidth="1"/>
    <col min="3" max="3" width="8.8984375" style="1" bestFit="1" customWidth="1"/>
    <col min="4" max="4" width="16.59765625" style="1" bestFit="1" customWidth="1"/>
    <col min="5" max="5" width="5.09765625" style="1" customWidth="1"/>
    <col min="6" max="6" width="4.69921875" style="1" bestFit="1" customWidth="1"/>
    <col min="7" max="7" width="8.69921875" style="1" bestFit="1"/>
    <col min="8" max="8" width="33.59765625" style="1" customWidth="1"/>
    <col min="9" max="9" width="9" style="1" bestFit="1" customWidth="1"/>
    <col min="10" max="10" width="4.3984375" style="1" bestFit="1" customWidth="1"/>
    <col min="11" max="11" width="13.8984375" style="1" customWidth="1"/>
    <col min="12" max="12" width="7.3984375" style="1" bestFit="1" customWidth="1"/>
    <col min="13" max="13" width="11.3984375" style="24" bestFit="1" customWidth="1"/>
    <col min="14" max="14" width="12" style="1" bestFit="1" customWidth="1"/>
    <col min="15" max="16384" width="8.69921875" style="1"/>
  </cols>
  <sheetData>
    <row r="1" spans="1:14" ht="24" customHeight="1">
      <c r="A1" s="146" t="s">
        <v>129</v>
      </c>
      <c r="B1" s="146"/>
      <c r="C1" s="146"/>
      <c r="D1" s="146"/>
      <c r="E1" s="146"/>
      <c r="F1" s="146"/>
      <c r="G1" s="146"/>
      <c r="H1" s="146"/>
      <c r="I1" s="146"/>
      <c r="J1" s="146"/>
      <c r="K1" s="146"/>
      <c r="L1" s="146"/>
      <c r="M1" s="7">
        <f ca="1">TODAY()</f>
        <v>45985</v>
      </c>
    </row>
    <row r="2" spans="1:14" ht="24" customHeight="1">
      <c r="L2" s="24"/>
      <c r="M2" s="1"/>
    </row>
    <row r="3" spans="1:14" ht="24" customHeight="1">
      <c r="A3" s="50" t="s">
        <v>24</v>
      </c>
      <c r="B3" s="147" t="str">
        <f>【基本情報】!B3</f>
        <v>令和7年　月　日</v>
      </c>
      <c r="C3" s="148"/>
      <c r="D3" s="75"/>
      <c r="G3" s="88"/>
      <c r="L3" s="24"/>
    </row>
    <row r="4" spans="1:14" ht="24" customHeight="1">
      <c r="L4" s="24"/>
    </row>
    <row r="5" spans="1:14" ht="24" customHeight="1">
      <c r="A5" s="50" t="s">
        <v>23</v>
      </c>
      <c r="B5" s="154" t="str">
        <f>【基本情報】!B4</f>
        <v>くまモン市空手道連盟</v>
      </c>
      <c r="C5" s="155"/>
      <c r="D5" s="156"/>
      <c r="F5" s="149" t="s">
        <v>21</v>
      </c>
      <c r="G5" s="71" t="str">
        <f>【基本情報】!B7</f>
        <v>〒　　　-</v>
      </c>
      <c r="H5" s="72"/>
      <c r="I5" s="22"/>
      <c r="J5" s="22"/>
      <c r="K5" s="22"/>
      <c r="L5" s="44"/>
      <c r="M5" s="44" t="s">
        <v>71</v>
      </c>
    </row>
    <row r="6" spans="1:14" ht="24" customHeight="1">
      <c r="A6" s="50" t="s">
        <v>8</v>
      </c>
      <c r="B6" s="154" t="str">
        <f>【基本情報】!B5</f>
        <v>くまモン道場</v>
      </c>
      <c r="C6" s="155"/>
      <c r="D6" s="156"/>
      <c r="F6" s="150"/>
      <c r="G6" s="73" t="str">
        <f>【基本情報】!B8</f>
        <v>くまモン県くまモン市くまモン町</v>
      </c>
      <c r="H6" s="74"/>
      <c r="I6" s="33"/>
      <c r="J6" s="33"/>
      <c r="K6" s="33"/>
      <c r="L6" s="45"/>
      <c r="M6" s="81" t="s">
        <v>106</v>
      </c>
    </row>
    <row r="7" spans="1:14" ht="24" customHeight="1">
      <c r="A7" s="50" t="s">
        <v>6</v>
      </c>
      <c r="B7" s="154" t="str">
        <f>【基本情報】!B6</f>
        <v>くまモン</v>
      </c>
      <c r="C7" s="155"/>
      <c r="D7" s="156"/>
      <c r="F7" s="58" t="s">
        <v>22</v>
      </c>
      <c r="G7" s="71" t="str">
        <f>【基本情報】!B9</f>
        <v>090-1111－2222</v>
      </c>
      <c r="H7" s="72"/>
      <c r="I7" s="22"/>
      <c r="J7" s="22"/>
      <c r="K7" s="22"/>
      <c r="L7" s="46"/>
      <c r="M7" s="45" t="s">
        <v>65</v>
      </c>
    </row>
    <row r="8" spans="1:14" ht="24" customHeight="1">
      <c r="H8" s="189"/>
      <c r="I8" s="189"/>
      <c r="J8" s="189"/>
      <c r="K8" s="189"/>
      <c r="L8" s="22"/>
      <c r="M8" s="46" t="s">
        <v>68</v>
      </c>
      <c r="N8" s="24"/>
    </row>
    <row r="9" spans="1:14" ht="24" customHeight="1">
      <c r="A9" s="50" t="s">
        <v>0</v>
      </c>
      <c r="B9" s="51" t="s">
        <v>26</v>
      </c>
      <c r="C9" s="50" t="s" ph="1">
        <v>7</v>
      </c>
      <c r="D9" s="50" t="s">
        <v>2</v>
      </c>
      <c r="E9" s="50" t="s">
        <v>1</v>
      </c>
      <c r="F9" s="50" t="s">
        <v>3</v>
      </c>
      <c r="G9" s="50" t="s">
        <v>19</v>
      </c>
      <c r="H9" s="50" t="s">
        <v>4</v>
      </c>
      <c r="I9" s="51" t="s">
        <v>184</v>
      </c>
      <c r="J9" s="50" t="s">
        <v>32</v>
      </c>
      <c r="K9" s="50" t="s">
        <v>132</v>
      </c>
      <c r="L9" s="51" t="s">
        <v>33</v>
      </c>
      <c r="M9" s="46" t="s">
        <v>66</v>
      </c>
      <c r="N9" s="24"/>
    </row>
    <row r="10" spans="1:14" ht="24" customHeight="1">
      <c r="A10" s="52" t="s">
        <v>147</v>
      </c>
      <c r="B10" s="57" t="s">
        <v>20</v>
      </c>
      <c r="C10" s="52" t="s" ph="1">
        <v>27</v>
      </c>
      <c r="D10" s="53">
        <v>38528</v>
      </c>
      <c r="E10" s="52" t="s">
        <v>5</v>
      </c>
      <c r="F10" s="54">
        <f ca="1">DATEDIF(D10,$M$1,"Y")</f>
        <v>20</v>
      </c>
      <c r="G10" s="55" t="str">
        <f ca="1">CHOOSE(DATEDIF(D10,DATE(YEAR(TODAY())-(MONTH(TODAY())&lt;=3)*1,4,1),"Y")-2,"年少","年中","年長","小1","小2","小3","小4","小5","小6","中1","中2","中3","高1","高2","高3","大1","大2","大3","大4")</f>
        <v>大2</v>
      </c>
      <c r="H10" s="56" t="s">
        <v>35</v>
      </c>
      <c r="I10" s="52">
        <v>10004</v>
      </c>
      <c r="J10" s="52" t="s">
        <v>107</v>
      </c>
      <c r="K10" s="82" t="s">
        <v>139</v>
      </c>
      <c r="L10" s="83" t="s">
        <v>80</v>
      </c>
      <c r="M10" s="46" t="s">
        <v>67</v>
      </c>
    </row>
    <row r="11" spans="1:14" ht="24" customHeight="1">
      <c r="A11" s="28">
        <v>1</v>
      </c>
      <c r="B11" s="25"/>
      <c r="C11" s="2" ph="1"/>
      <c r="D11" s="76"/>
      <c r="E11" s="2"/>
      <c r="F11" s="6">
        <f t="shared" ref="F11:F12" ca="1" si="0">DATEDIF(D11,$M$1,"Y")</f>
        <v>125</v>
      </c>
      <c r="G11" s="35" t="e">
        <f t="shared" ref="G11:G17" ca="1" si="1">CHOOSE(DATEDIF(D11,DATE(YEAR(TODAY())-(MONTH(TODAY())&lt;=3)*1,4,1),"Y")-2,"年少","年中","年長","小1","小2","小3","小4","小5","小6","中1","中2","中3","高1","高2","高3","大1","大2","大3","大4")</f>
        <v>#VALUE!</v>
      </c>
      <c r="H11" s="3"/>
      <c r="I11" s="25"/>
      <c r="J11" s="2"/>
      <c r="K11" s="69"/>
      <c r="L11" s="27"/>
      <c r="M11" s="45" t="s">
        <v>69</v>
      </c>
    </row>
    <row r="12" spans="1:14" ht="24" customHeight="1">
      <c r="A12" s="28">
        <v>2</v>
      </c>
      <c r="B12" s="25"/>
      <c r="C12" s="2" ph="1"/>
      <c r="D12" s="21"/>
      <c r="E12" s="2"/>
      <c r="F12" s="6">
        <f t="shared" ca="1" si="0"/>
        <v>125</v>
      </c>
      <c r="G12" s="35" t="e">
        <f t="shared" ca="1" si="1"/>
        <v>#VALUE!</v>
      </c>
      <c r="H12" s="3"/>
      <c r="I12" s="25"/>
      <c r="J12" s="2"/>
      <c r="K12" s="2"/>
      <c r="L12" s="27"/>
      <c r="M12" s="45" t="s">
        <v>70</v>
      </c>
    </row>
    <row r="13" spans="1:14" ht="24" customHeight="1">
      <c r="A13" s="28">
        <v>3</v>
      </c>
      <c r="B13" s="25"/>
      <c r="C13" s="2" ph="1"/>
      <c r="D13" s="21"/>
      <c r="E13" s="2"/>
      <c r="F13" s="6">
        <f ca="1">DATEDIF(D13,$M$1,"Y")</f>
        <v>125</v>
      </c>
      <c r="G13" s="35" t="e">
        <f t="shared" ca="1" si="1"/>
        <v>#VALUE!</v>
      </c>
      <c r="H13" s="4"/>
      <c r="I13" s="25"/>
      <c r="J13" s="2"/>
      <c r="K13" s="2"/>
      <c r="L13" s="2"/>
      <c r="M13" s="1"/>
    </row>
    <row r="14" spans="1:14" ht="24" customHeight="1">
      <c r="A14" s="28">
        <v>4</v>
      </c>
      <c r="B14" s="25"/>
      <c r="C14" s="2" ph="1"/>
      <c r="D14" s="21"/>
      <c r="E14" s="2"/>
      <c r="F14" s="6">
        <f t="shared" ref="F14:F17" ca="1" si="2">DATEDIF(D14,$M$1,"Y")</f>
        <v>125</v>
      </c>
      <c r="G14" s="35" t="e">
        <f t="shared" ca="1" si="1"/>
        <v>#VALUE!</v>
      </c>
      <c r="H14" s="4"/>
      <c r="I14" s="25"/>
      <c r="J14" s="2"/>
      <c r="K14" s="2"/>
      <c r="L14" s="2"/>
      <c r="M14" s="80"/>
    </row>
    <row r="15" spans="1:14" ht="24" customHeight="1">
      <c r="A15" s="28">
        <v>5</v>
      </c>
      <c r="B15" s="26"/>
      <c r="C15" s="5"/>
      <c r="D15" s="21"/>
      <c r="E15" s="5"/>
      <c r="F15" s="6">
        <f t="shared" ca="1" si="2"/>
        <v>125</v>
      </c>
      <c r="G15" s="35" t="e">
        <f t="shared" ca="1" si="1"/>
        <v>#VALUE!</v>
      </c>
      <c r="H15" s="5"/>
      <c r="I15" s="26"/>
      <c r="J15" s="5"/>
      <c r="K15" s="5"/>
      <c r="L15" s="5"/>
      <c r="M15" s="1"/>
    </row>
    <row r="16" spans="1:14" ht="24" customHeight="1">
      <c r="A16" s="28">
        <v>6</v>
      </c>
      <c r="B16" s="26"/>
      <c r="C16" s="5"/>
      <c r="D16" s="21"/>
      <c r="E16" s="5"/>
      <c r="F16" s="6">
        <f t="shared" ca="1" si="2"/>
        <v>125</v>
      </c>
      <c r="G16" s="35" t="e">
        <f t="shared" ca="1" si="1"/>
        <v>#VALUE!</v>
      </c>
      <c r="H16" s="5"/>
      <c r="I16" s="26"/>
      <c r="J16" s="5"/>
      <c r="K16" s="5"/>
      <c r="L16" s="5"/>
      <c r="M16" s="86" t="s">
        <v>143</v>
      </c>
    </row>
    <row r="17" spans="1:14" ht="24" customHeight="1">
      <c r="A17" s="28">
        <v>7</v>
      </c>
      <c r="B17" s="26"/>
      <c r="C17" s="5"/>
      <c r="D17" s="21"/>
      <c r="E17" s="5"/>
      <c r="F17" s="6">
        <f t="shared" ca="1" si="2"/>
        <v>125</v>
      </c>
      <c r="G17" s="35" t="e">
        <f t="shared" ca="1" si="1"/>
        <v>#VALUE!</v>
      </c>
      <c r="H17" s="5"/>
      <c r="I17" s="26"/>
      <c r="J17" s="5"/>
      <c r="K17" s="5"/>
      <c r="L17" s="5"/>
      <c r="M17" s="87" t="s">
        <v>142</v>
      </c>
    </row>
    <row r="18" spans="1:14" s="24" customFormat="1" ht="24" customHeight="1">
      <c r="A18" s="28">
        <v>8</v>
      </c>
      <c r="B18" s="184"/>
      <c r="C18" s="185"/>
      <c r="D18" s="185"/>
      <c r="E18" s="185"/>
      <c r="F18" s="185"/>
      <c r="G18" s="185"/>
      <c r="H18" s="185"/>
      <c r="I18" s="185"/>
      <c r="J18" s="185"/>
      <c r="K18" s="185"/>
      <c r="L18" s="186"/>
      <c r="M18" s="87" t="s">
        <v>141</v>
      </c>
      <c r="N18" s="1"/>
    </row>
    <row r="19" spans="1:14" s="24" customFormat="1" ht="24" customHeight="1">
      <c r="A19" s="28"/>
      <c r="B19" s="184"/>
      <c r="C19" s="185"/>
      <c r="D19" s="185"/>
      <c r="E19" s="185"/>
      <c r="F19" s="185"/>
      <c r="G19" s="185"/>
      <c r="H19" s="185"/>
      <c r="I19" s="185"/>
      <c r="J19" s="185"/>
      <c r="K19" s="185"/>
      <c r="L19" s="186"/>
      <c r="M19" s="87" t="s">
        <v>110</v>
      </c>
      <c r="N19" s="1"/>
    </row>
    <row r="20" spans="1:14" s="24" customFormat="1" ht="24" customHeight="1">
      <c r="A20" s="159"/>
      <c r="B20" s="160"/>
      <c r="C20" s="160"/>
      <c r="D20" s="160"/>
      <c r="E20" s="160"/>
      <c r="F20" s="160"/>
      <c r="G20" s="160"/>
      <c r="H20" s="160"/>
      <c r="I20" s="160"/>
      <c r="J20" s="160"/>
      <c r="K20" s="160"/>
      <c r="L20" s="160"/>
      <c r="N20" s="1"/>
    </row>
    <row r="21" spans="1:14" s="24" customFormat="1" ht="24" customHeight="1">
      <c r="A21" s="151"/>
      <c r="B21" s="151"/>
      <c r="C21" s="151"/>
      <c r="D21" s="151"/>
      <c r="E21" s="151"/>
      <c r="F21" s="151"/>
      <c r="G21" s="151"/>
      <c r="H21" s="151"/>
      <c r="I21" s="151"/>
      <c r="J21" s="151"/>
      <c r="K21" s="1"/>
      <c r="L21" s="1"/>
      <c r="M21" s="45"/>
      <c r="N21" s="1"/>
    </row>
    <row r="22" spans="1:14" s="24" customFormat="1" ht="24" customHeight="1">
      <c r="A22" s="152" t="s">
        <v>140</v>
      </c>
      <c r="B22" s="153"/>
      <c r="C22" s="153"/>
      <c r="D22" s="153"/>
      <c r="E22" s="153"/>
      <c r="F22" s="153"/>
      <c r="G22" s="153"/>
      <c r="H22" s="153"/>
      <c r="I22" s="153"/>
      <c r="J22" s="153"/>
      <c r="K22" s="153"/>
      <c r="L22" s="153"/>
      <c r="M22" s="45"/>
      <c r="N22" s="1"/>
    </row>
    <row r="23" spans="1:14" s="24" customFormat="1" ht="24" customHeight="1" thickBot="1">
      <c r="A23" s="187"/>
      <c r="B23" s="188"/>
      <c r="C23" s="188"/>
      <c r="D23" s="188"/>
      <c r="E23" s="188"/>
      <c r="F23" s="188"/>
      <c r="G23" s="188"/>
      <c r="H23" s="188"/>
      <c r="I23" s="188"/>
      <c r="J23" s="188"/>
      <c r="K23" s="188"/>
      <c r="L23" s="188"/>
      <c r="M23" s="48"/>
      <c r="N23" s="1"/>
    </row>
    <row r="24" spans="1:14" ht="24" customHeight="1" thickBot="1">
      <c r="A24" s="179" t="s">
        <v>133</v>
      </c>
      <c r="B24" s="180"/>
      <c r="C24" s="180"/>
      <c r="D24" s="180"/>
      <c r="E24" s="180"/>
      <c r="F24" s="180"/>
      <c r="G24" s="181" t="s">
        <v>134</v>
      </c>
      <c r="H24" s="182"/>
      <c r="I24" s="182"/>
      <c r="J24" s="183"/>
      <c r="K24" s="39"/>
      <c r="L24" s="40"/>
      <c r="M24" s="86"/>
    </row>
    <row r="25" spans="1:14" ht="24" customHeight="1">
      <c r="A25" s="161"/>
      <c r="B25" s="162"/>
      <c r="C25" s="162"/>
      <c r="D25" s="162"/>
      <c r="E25" s="162"/>
      <c r="F25" s="163"/>
      <c r="G25" s="170"/>
      <c r="H25" s="171"/>
      <c r="I25" s="171"/>
      <c r="J25" s="172"/>
      <c r="K25" s="39"/>
      <c r="L25" s="40"/>
      <c r="M25" s="87"/>
    </row>
    <row r="26" spans="1:14" ht="24" customHeight="1">
      <c r="A26" s="164"/>
      <c r="B26" s="165"/>
      <c r="C26" s="165"/>
      <c r="D26" s="165"/>
      <c r="E26" s="165"/>
      <c r="F26" s="166"/>
      <c r="G26" s="173"/>
      <c r="H26" s="174"/>
      <c r="I26" s="174"/>
      <c r="J26" s="175"/>
      <c r="M26" s="87"/>
    </row>
    <row r="27" spans="1:14" ht="24" customHeight="1">
      <c r="A27" s="164"/>
      <c r="B27" s="165"/>
      <c r="C27" s="165"/>
      <c r="D27" s="165"/>
      <c r="E27" s="165"/>
      <c r="F27" s="166"/>
      <c r="G27" s="173"/>
      <c r="H27" s="174"/>
      <c r="I27" s="174"/>
      <c r="J27" s="175"/>
      <c r="M27" s="1"/>
    </row>
    <row r="28" spans="1:14" ht="24" customHeight="1">
      <c r="A28" s="164"/>
      <c r="B28" s="165"/>
      <c r="C28" s="165"/>
      <c r="D28" s="165"/>
      <c r="E28" s="165"/>
      <c r="F28" s="166"/>
      <c r="G28" s="173"/>
      <c r="H28" s="174"/>
      <c r="I28" s="174"/>
      <c r="J28" s="175"/>
      <c r="M28" s="47"/>
    </row>
    <row r="29" spans="1:14" ht="24" customHeight="1">
      <c r="A29" s="164"/>
      <c r="B29" s="165"/>
      <c r="C29" s="165"/>
      <c r="D29" s="165"/>
      <c r="E29" s="165"/>
      <c r="F29" s="166"/>
      <c r="G29" s="173"/>
      <c r="H29" s="174"/>
      <c r="I29" s="174"/>
      <c r="J29" s="175"/>
      <c r="M29" s="46" t="s">
        <v>72</v>
      </c>
    </row>
    <row r="30" spans="1:14" ht="24" customHeight="1">
      <c r="A30" s="164"/>
      <c r="B30" s="165"/>
      <c r="C30" s="165"/>
      <c r="D30" s="165"/>
      <c r="E30" s="165"/>
      <c r="F30" s="166"/>
      <c r="G30" s="173"/>
      <c r="H30" s="174"/>
      <c r="I30" s="174"/>
      <c r="J30" s="175"/>
      <c r="M30" s="45" t="s">
        <v>73</v>
      </c>
    </row>
    <row r="31" spans="1:14" ht="24" customHeight="1" thickBot="1">
      <c r="A31" s="167"/>
      <c r="B31" s="168"/>
      <c r="C31" s="168"/>
      <c r="D31" s="168"/>
      <c r="E31" s="168"/>
      <c r="F31" s="169"/>
      <c r="G31" s="176"/>
      <c r="H31" s="177"/>
      <c r="I31" s="177"/>
      <c r="J31" s="178"/>
      <c r="M31" s="84" t="s">
        <v>108</v>
      </c>
    </row>
    <row r="32" spans="1:14" ht="24" customHeight="1" thickBot="1">
      <c r="A32" s="179" t="s">
        <v>135</v>
      </c>
      <c r="B32" s="180"/>
      <c r="C32" s="180"/>
      <c r="D32" s="180"/>
      <c r="E32" s="180"/>
      <c r="F32" s="180"/>
      <c r="G32" s="181" t="s">
        <v>136</v>
      </c>
      <c r="H32" s="182"/>
      <c r="I32" s="182"/>
      <c r="J32" s="183"/>
      <c r="M32" s="84" t="s">
        <v>83</v>
      </c>
    </row>
    <row r="33" spans="1:14" ht="24" customHeight="1">
      <c r="A33" s="108"/>
      <c r="B33" s="109"/>
      <c r="C33" s="109"/>
      <c r="D33" s="109"/>
      <c r="E33" s="109"/>
      <c r="F33" s="109"/>
      <c r="G33" s="103"/>
      <c r="H33" s="102"/>
      <c r="I33" s="102"/>
      <c r="J33" s="104"/>
      <c r="M33" s="1"/>
    </row>
    <row r="34" spans="1:14" ht="24" customHeight="1">
      <c r="A34" s="108"/>
      <c r="B34" s="109"/>
      <c r="C34" s="109"/>
      <c r="D34" s="109"/>
      <c r="E34" s="109"/>
      <c r="F34" s="109"/>
      <c r="G34" s="103"/>
      <c r="H34" s="102"/>
      <c r="I34" s="102"/>
      <c r="J34" s="104"/>
      <c r="M34" s="1"/>
    </row>
    <row r="35" spans="1:14" ht="24" customHeight="1">
      <c r="A35" s="108"/>
      <c r="B35" s="109"/>
      <c r="C35" s="109"/>
      <c r="D35" s="109"/>
      <c r="E35" s="109"/>
      <c r="F35" s="109"/>
      <c r="G35" s="103"/>
      <c r="H35" s="102"/>
      <c r="I35" s="102"/>
      <c r="J35" s="104"/>
      <c r="M35" s="1"/>
    </row>
    <row r="36" spans="1:14" ht="24" customHeight="1">
      <c r="A36" s="108"/>
      <c r="B36" s="109"/>
      <c r="C36" s="109"/>
      <c r="D36" s="109"/>
      <c r="E36" s="109"/>
      <c r="F36" s="109"/>
      <c r="G36" s="103"/>
      <c r="H36" s="102"/>
      <c r="I36" s="102"/>
      <c r="J36" s="104"/>
      <c r="M36" s="1"/>
    </row>
    <row r="37" spans="1:14" ht="24" customHeight="1">
      <c r="A37" s="108"/>
      <c r="B37" s="109"/>
      <c r="C37" s="109"/>
      <c r="D37" s="109"/>
      <c r="E37" s="109"/>
      <c r="F37" s="109"/>
      <c r="G37" s="103"/>
      <c r="H37" s="102"/>
      <c r="I37" s="102"/>
      <c r="J37" s="104"/>
      <c r="M37" s="1"/>
    </row>
    <row r="38" spans="1:14" ht="24" customHeight="1">
      <c r="A38" s="108"/>
      <c r="B38" s="109"/>
      <c r="C38" s="109"/>
      <c r="D38" s="109"/>
      <c r="E38" s="109"/>
      <c r="F38" s="109"/>
      <c r="G38" s="103"/>
      <c r="H38" s="102"/>
      <c r="I38" s="102"/>
      <c r="J38" s="104"/>
      <c r="M38" s="1"/>
    </row>
    <row r="39" spans="1:14" ht="24" customHeight="1" thickBot="1">
      <c r="A39" s="110"/>
      <c r="B39" s="111"/>
      <c r="C39" s="111"/>
      <c r="D39" s="111"/>
      <c r="E39" s="111"/>
      <c r="F39" s="111"/>
      <c r="G39" s="105"/>
      <c r="H39" s="106"/>
      <c r="I39" s="106"/>
      <c r="J39" s="107"/>
      <c r="M39" s="1"/>
      <c r="N39" s="1" t="s">
        <v>74</v>
      </c>
    </row>
    <row r="40" spans="1:14" ht="24" customHeight="1">
      <c r="A40" s="113"/>
      <c r="B40" s="114"/>
      <c r="C40" s="114"/>
      <c r="D40" s="114"/>
      <c r="E40" s="114"/>
      <c r="F40" s="114"/>
      <c r="G40" s="114"/>
      <c r="H40" s="114"/>
      <c r="I40" s="114"/>
      <c r="J40" s="114"/>
      <c r="M40" s="48"/>
      <c r="N40" s="1" t="s">
        <v>80</v>
      </c>
    </row>
    <row r="41" spans="1:14" ht="24" customHeight="1">
      <c r="A41" s="113"/>
      <c r="B41" s="114"/>
      <c r="C41" s="114"/>
      <c r="D41" s="114"/>
      <c r="E41" s="114"/>
      <c r="F41" s="114"/>
      <c r="G41" s="114"/>
      <c r="H41" s="114"/>
      <c r="I41" s="114"/>
      <c r="J41" s="114"/>
      <c r="M41" s="49"/>
      <c r="N41" s="1" t="s">
        <v>75</v>
      </c>
    </row>
    <row r="42" spans="1:14" ht="24" customHeight="1">
      <c r="A42" s="113"/>
      <c r="B42" s="114"/>
      <c r="C42" s="114"/>
      <c r="D42" s="114"/>
      <c r="E42" s="114"/>
      <c r="F42" s="114"/>
      <c r="G42" s="114"/>
      <c r="H42" s="114"/>
      <c r="I42" s="114"/>
      <c r="J42" s="114"/>
      <c r="M42" s="1"/>
      <c r="N42" s="1" t="s">
        <v>81</v>
      </c>
    </row>
    <row r="43" spans="1:14" ht="24" customHeight="1">
      <c r="M43" s="1"/>
      <c r="N43" s="1" t="s">
        <v>82</v>
      </c>
    </row>
    <row r="44" spans="1:14" ht="24" customHeight="1">
      <c r="M44" s="1"/>
    </row>
    <row r="45" spans="1:14" ht="24" customHeight="1">
      <c r="M45" s="1"/>
    </row>
    <row r="46" spans="1:14" ht="24" customHeight="1">
      <c r="M46" s="1"/>
    </row>
    <row r="47" spans="1:14" ht="24" customHeight="1">
      <c r="M47" s="1"/>
    </row>
    <row r="48" spans="1:14" ht="24" customHeight="1">
      <c r="M48" s="1"/>
    </row>
    <row r="49" s="1" customFormat="1" ht="24" customHeight="1"/>
  </sheetData>
  <mergeCells count="19">
    <mergeCell ref="B7:D7"/>
    <mergeCell ref="A1:L1"/>
    <mergeCell ref="B3:C3"/>
    <mergeCell ref="B5:D5"/>
    <mergeCell ref="F5:F6"/>
    <mergeCell ref="B6:D6"/>
    <mergeCell ref="H8:K8"/>
    <mergeCell ref="A21:J21"/>
    <mergeCell ref="A22:L22"/>
    <mergeCell ref="A23:L23"/>
    <mergeCell ref="B19:L19"/>
    <mergeCell ref="B18:L18"/>
    <mergeCell ref="A20:L20"/>
    <mergeCell ref="A24:F24"/>
    <mergeCell ref="G24:J24"/>
    <mergeCell ref="A25:F31"/>
    <mergeCell ref="G25:J31"/>
    <mergeCell ref="A32:F32"/>
    <mergeCell ref="G32:J32"/>
  </mergeCells>
  <phoneticPr fontId="2"/>
  <dataValidations count="1">
    <dataValidation type="list" allowBlank="1" showInputMessage="1" showErrorMessage="1" sqref="L10:L17" xr:uid="{BBAFE7D9-A3E7-488F-9000-693B091708FA}">
      <formula1>$N$39:$N$43</formula1>
    </dataValidation>
  </dataValidations>
  <pageMargins left="0.7" right="0.7" top="0.75" bottom="0.75" header="0.3" footer="0.3"/>
  <pageSetup paperSize="9" scale="93" fitToHeight="0" orientation="landscape"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05B22C-1525-4A2D-A3D8-CF02E1C54F8D}">
  <sheetPr>
    <tabColor rgb="FFFFC000"/>
  </sheetPr>
  <dimension ref="A1:J13"/>
  <sheetViews>
    <sheetView topLeftCell="C1" workbookViewId="0">
      <selection activeCell="O5" sqref="O5"/>
    </sheetView>
  </sheetViews>
  <sheetFormatPr defaultRowHeight="18"/>
  <cols>
    <col min="1" max="1" width="5" customWidth="1"/>
    <col min="2" max="2" width="13.69921875" customWidth="1"/>
    <col min="3" max="3" width="10.296875" customWidth="1"/>
    <col min="4" max="4" width="5.19921875" customWidth="1"/>
    <col min="5" max="5" width="4.796875" customWidth="1"/>
    <col min="6" max="6" width="6" customWidth="1"/>
    <col min="7" max="7" width="11.3984375" customWidth="1"/>
    <col min="8" max="8" width="11.5" customWidth="1"/>
    <col min="9" max="10" width="11.296875" customWidth="1"/>
  </cols>
  <sheetData>
    <row r="1" spans="1:10" ht="25.2" customHeight="1">
      <c r="B1" s="128" t="s">
        <v>165</v>
      </c>
      <c r="C1" s="128"/>
    </row>
    <row r="2" spans="1:10" ht="24" customHeight="1">
      <c r="A2" s="129"/>
      <c r="B2" s="130" t="s">
        <v>166</v>
      </c>
      <c r="C2" s="132" t="s">
        <v>167</v>
      </c>
      <c r="D2" s="132" t="s">
        <v>168</v>
      </c>
      <c r="E2" s="132" t="s">
        <v>169</v>
      </c>
      <c r="F2" s="132" t="s">
        <v>186</v>
      </c>
      <c r="G2" s="132" t="s">
        <v>188</v>
      </c>
      <c r="H2" s="132" t="s">
        <v>189</v>
      </c>
    </row>
    <row r="3" spans="1:10" ht="24" customHeight="1">
      <c r="A3" s="130">
        <v>1</v>
      </c>
      <c r="B3" s="130"/>
      <c r="C3" s="130"/>
      <c r="D3" s="130"/>
      <c r="E3" s="130"/>
      <c r="F3" s="130"/>
      <c r="G3" s="131"/>
      <c r="H3" s="131"/>
    </row>
    <row r="4" spans="1:10" ht="24" customHeight="1">
      <c r="A4" s="130">
        <v>2</v>
      </c>
      <c r="B4" s="130"/>
      <c r="C4" s="130"/>
      <c r="D4" s="130"/>
      <c r="E4" s="130"/>
      <c r="F4" s="130"/>
      <c r="G4" s="131"/>
      <c r="H4" s="131"/>
    </row>
    <row r="5" spans="1:10" ht="24" customHeight="1">
      <c r="A5" s="130">
        <v>3</v>
      </c>
      <c r="B5" s="130"/>
      <c r="C5" s="130"/>
      <c r="D5" s="130"/>
      <c r="E5" s="130"/>
      <c r="F5" s="130"/>
      <c r="G5" s="131"/>
      <c r="H5" s="131"/>
    </row>
    <row r="6" spans="1:10" ht="24" customHeight="1">
      <c r="A6" s="130">
        <v>4</v>
      </c>
      <c r="B6" s="130"/>
      <c r="C6" s="130"/>
      <c r="D6" s="130"/>
      <c r="E6" s="130"/>
      <c r="F6" s="130"/>
      <c r="G6" s="131"/>
      <c r="H6" s="131"/>
    </row>
    <row r="7" spans="1:10" ht="24" customHeight="1"/>
    <row r="8" spans="1:10" ht="24" customHeight="1">
      <c r="B8" s="128" t="s">
        <v>172</v>
      </c>
      <c r="C8" s="128"/>
    </row>
    <row r="9" spans="1:10" ht="24" customHeight="1">
      <c r="A9" s="129"/>
      <c r="B9" s="130" t="s">
        <v>166</v>
      </c>
      <c r="C9" s="132" t="s">
        <v>167</v>
      </c>
      <c r="D9" s="132" t="s">
        <v>168</v>
      </c>
      <c r="E9" s="132" t="s">
        <v>169</v>
      </c>
      <c r="F9" s="132" t="s">
        <v>187</v>
      </c>
      <c r="G9" s="132" t="s">
        <v>173</v>
      </c>
      <c r="H9" s="132" t="s">
        <v>174</v>
      </c>
      <c r="I9" s="132" t="s">
        <v>170</v>
      </c>
      <c r="J9" s="132" t="s">
        <v>171</v>
      </c>
    </row>
    <row r="10" spans="1:10" ht="24" customHeight="1">
      <c r="A10" s="130">
        <v>1</v>
      </c>
      <c r="B10" s="130"/>
      <c r="C10" s="130"/>
      <c r="D10" s="130"/>
      <c r="E10" s="130"/>
      <c r="F10" s="130"/>
      <c r="G10" s="130"/>
      <c r="H10" s="130"/>
      <c r="I10" s="130"/>
      <c r="J10" s="130"/>
    </row>
    <row r="11" spans="1:10" ht="24" customHeight="1">
      <c r="A11" s="130">
        <v>2</v>
      </c>
      <c r="B11" s="130"/>
      <c r="C11" s="130"/>
      <c r="D11" s="130"/>
      <c r="E11" s="130"/>
      <c r="F11" s="130"/>
      <c r="G11" s="130"/>
      <c r="H11" s="130"/>
      <c r="I11" s="130"/>
      <c r="J11" s="130"/>
    </row>
    <row r="12" spans="1:10" ht="24" customHeight="1">
      <c r="A12" s="130">
        <v>3</v>
      </c>
      <c r="B12" s="130"/>
      <c r="C12" s="130"/>
      <c r="D12" s="130"/>
      <c r="E12" s="130"/>
      <c r="F12" s="130"/>
      <c r="G12" s="130"/>
      <c r="H12" s="130"/>
      <c r="I12" s="130"/>
      <c r="J12" s="130"/>
    </row>
    <row r="13" spans="1:10" ht="24" customHeight="1">
      <c r="A13" s="130">
        <v>4</v>
      </c>
      <c r="B13" s="130"/>
      <c r="C13" s="130"/>
      <c r="D13" s="130"/>
      <c r="E13" s="130"/>
      <c r="F13" s="130"/>
      <c r="G13" s="130"/>
      <c r="H13" s="130"/>
      <c r="I13" s="130"/>
      <c r="J13" s="130"/>
    </row>
  </sheetData>
  <phoneticPr fontId="2"/>
  <pageMargins left="0" right="0" top="0.15748031496062992" bottom="0.15748031496062992" header="0.31496062992125984" footer="0.31496062992125984"/>
  <pageSetup paperSize="11" fitToWidth="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7030A0"/>
    <pageSetUpPr fitToPage="1"/>
  </sheetPr>
  <dimension ref="A1:V59"/>
  <sheetViews>
    <sheetView tabSelected="1" view="pageBreakPreview" topLeftCell="A16" zoomScale="90" zoomScaleNormal="90" zoomScaleSheetLayoutView="90" workbookViewId="0">
      <selection activeCell="B33" sqref="B33:E33"/>
    </sheetView>
  </sheetViews>
  <sheetFormatPr defaultColWidth="11.59765625" defaultRowHeight="19.95" customHeight="1"/>
  <cols>
    <col min="1" max="1" width="14.09765625" style="8" customWidth="1"/>
    <col min="2" max="2" width="38" style="8" bestFit="1" customWidth="1"/>
    <col min="3" max="3" width="11.59765625" style="8" customWidth="1"/>
    <col min="4" max="4" width="2.8984375" style="8" customWidth="1"/>
    <col min="5" max="5" width="8.5" style="8" bestFit="1" customWidth="1"/>
    <col min="6" max="6" width="9" style="8" bestFit="1" customWidth="1"/>
    <col min="7" max="7" width="8.5" style="8" bestFit="1" customWidth="1"/>
    <col min="8" max="8" width="11.59765625" style="8" customWidth="1"/>
    <col min="9" max="16384" width="11.59765625" style="8"/>
  </cols>
  <sheetData>
    <row r="1" spans="1:18" ht="19.95" customHeight="1">
      <c r="A1" s="190" t="s">
        <v>34</v>
      </c>
      <c r="B1" s="190"/>
      <c r="C1" s="190"/>
      <c r="D1" s="190"/>
      <c r="E1" s="190"/>
      <c r="F1" s="190"/>
      <c r="G1" s="190"/>
      <c r="H1" s="190"/>
    </row>
    <row r="2" spans="1:18" ht="19.95" customHeight="1">
      <c r="A2" s="63" t="e">
        <f>#REF!</f>
        <v>#REF!</v>
      </c>
      <c r="B2" s="63"/>
    </row>
    <row r="3" spans="1:18" ht="19.95" customHeight="1">
      <c r="A3" s="191" t="s">
        <v>18</v>
      </c>
      <c r="B3" s="192"/>
      <c r="C3" s="193"/>
      <c r="D3" s="23"/>
      <c r="E3" s="23" t="s">
        <v>25</v>
      </c>
      <c r="F3" s="11" t="s">
        <v>177</v>
      </c>
      <c r="I3" s="8" t="s">
        <v>97</v>
      </c>
    </row>
    <row r="4" spans="1:18" ht="19.95" customHeight="1">
      <c r="A4" s="13"/>
      <c r="C4" s="14"/>
      <c r="E4" s="23" t="s">
        <v>9</v>
      </c>
      <c r="F4" s="11"/>
      <c r="I4" s="78" t="s">
        <v>98</v>
      </c>
    </row>
    <row r="5" spans="1:18" ht="19.95" customHeight="1">
      <c r="A5" s="13"/>
      <c r="C5" s="14"/>
      <c r="E5" s="23" t="s">
        <v>8</v>
      </c>
      <c r="F5" s="11"/>
      <c r="H5" s="11"/>
      <c r="I5" s="70" t="s">
        <v>99</v>
      </c>
    </row>
    <row r="6" spans="1:18" ht="19.95" customHeight="1">
      <c r="A6" s="200" t="s">
        <v>146</v>
      </c>
      <c r="B6" s="201"/>
      <c r="C6" s="202"/>
      <c r="E6" s="23" t="s">
        <v>6</v>
      </c>
      <c r="F6" s="11"/>
      <c r="H6" s="11"/>
      <c r="I6" s="70" t="s">
        <v>100</v>
      </c>
      <c r="J6" s="40"/>
      <c r="K6" s="40"/>
      <c r="L6" s="40"/>
      <c r="M6" s="1"/>
      <c r="N6" s="1"/>
      <c r="O6" s="1"/>
      <c r="P6" s="1"/>
      <c r="Q6" s="1"/>
      <c r="R6" s="1"/>
    </row>
    <row r="7" spans="1:18" ht="19.95" customHeight="1">
      <c r="A7" s="200" t="s">
        <v>119</v>
      </c>
      <c r="B7" s="201"/>
      <c r="C7" s="202"/>
      <c r="E7" s="23" t="s">
        <v>21</v>
      </c>
      <c r="F7" s="8" t="s">
        <v>175</v>
      </c>
      <c r="H7" s="11"/>
      <c r="I7" s="8" t="s">
        <v>101</v>
      </c>
      <c r="J7" s="1"/>
      <c r="K7" s="1"/>
      <c r="L7" s="1"/>
      <c r="M7" s="1"/>
      <c r="N7" s="1"/>
      <c r="O7" s="1"/>
      <c r="P7" s="1"/>
      <c r="Q7" s="1"/>
      <c r="R7" s="1"/>
    </row>
    <row r="8" spans="1:18" ht="19.95" customHeight="1">
      <c r="A8" s="200" t="s">
        <v>120</v>
      </c>
      <c r="B8" s="201"/>
      <c r="C8" s="202"/>
      <c r="E8" s="23"/>
      <c r="F8" s="8" t="s">
        <v>176</v>
      </c>
      <c r="H8" s="11"/>
      <c r="I8" s="79" t="s">
        <v>102</v>
      </c>
    </row>
    <row r="9" spans="1:18" ht="19.95" customHeight="1">
      <c r="A9" s="13"/>
      <c r="C9" s="14"/>
      <c r="E9" s="23" t="s">
        <v>22</v>
      </c>
      <c r="F9" s="11"/>
      <c r="H9" s="11"/>
      <c r="I9" s="43" t="s">
        <v>103</v>
      </c>
    </row>
    <row r="10" spans="1:18" ht="19.95" customHeight="1">
      <c r="A10" s="13"/>
      <c r="C10" s="14"/>
      <c r="E10" s="23"/>
      <c r="F10" s="11"/>
      <c r="H10" s="11"/>
      <c r="I10" s="43" t="s">
        <v>104</v>
      </c>
    </row>
    <row r="11" spans="1:18" ht="19.95" customHeight="1">
      <c r="A11" s="117" t="s">
        <v>152</v>
      </c>
      <c r="B11" s="118"/>
      <c r="C11" s="119"/>
      <c r="E11" s="203" t="s">
        <v>155</v>
      </c>
      <c r="F11" s="203"/>
      <c r="G11" s="203"/>
      <c r="H11" s="11"/>
      <c r="I11" s="77" t="s">
        <v>151</v>
      </c>
    </row>
    <row r="12" spans="1:18" ht="19.95" customHeight="1">
      <c r="A12" s="117" t="s">
        <v>153</v>
      </c>
      <c r="B12" s="118"/>
      <c r="C12" s="119"/>
      <c r="E12" s="199" t="s">
        <v>14</v>
      </c>
      <c r="F12" s="199"/>
      <c r="G12" s="199"/>
      <c r="H12" s="11"/>
      <c r="I12" s="8" t="s">
        <v>93</v>
      </c>
    </row>
    <row r="13" spans="1:18" ht="19.95" customHeight="1">
      <c r="A13" s="117" t="s">
        <v>154</v>
      </c>
      <c r="B13" s="118"/>
      <c r="C13" s="119"/>
      <c r="E13" s="199" t="s">
        <v>17</v>
      </c>
      <c r="F13" s="199"/>
      <c r="G13" s="199"/>
      <c r="H13" s="11"/>
      <c r="I13" s="8" t="s">
        <v>94</v>
      </c>
    </row>
    <row r="14" spans="1:18" ht="19.95" customHeight="1">
      <c r="A14" s="13"/>
      <c r="C14" s="14"/>
      <c r="E14" s="199"/>
      <c r="F14" s="199"/>
      <c r="G14" s="199"/>
      <c r="H14" s="11" t="s">
        <v>157</v>
      </c>
    </row>
    <row r="15" spans="1:18" ht="19.95" customHeight="1">
      <c r="A15" s="13"/>
      <c r="C15" s="14"/>
      <c r="E15" s="203" t="s">
        <v>16</v>
      </c>
      <c r="F15" s="203"/>
      <c r="G15" s="203"/>
      <c r="H15" s="11"/>
    </row>
    <row r="16" spans="1:18" ht="19.95" customHeight="1">
      <c r="A16" s="15"/>
      <c r="B16" s="16"/>
      <c r="C16" s="17"/>
      <c r="E16" s="199" t="s">
        <v>37</v>
      </c>
      <c r="F16" s="199"/>
      <c r="G16" s="199"/>
      <c r="H16" s="11"/>
      <c r="I16" s="41" t="s">
        <v>56</v>
      </c>
    </row>
    <row r="17" spans="1:22" ht="19.95" customHeight="1" thickBot="1">
      <c r="H17" s="11"/>
      <c r="I17" s="41" t="s">
        <v>57</v>
      </c>
    </row>
    <row r="18" spans="1:22" ht="19.95" customHeight="1">
      <c r="A18" s="196" t="s">
        <v>116</v>
      </c>
      <c r="B18" s="197"/>
      <c r="C18" s="197"/>
      <c r="D18" s="197"/>
      <c r="E18" s="198"/>
      <c r="H18" s="11"/>
      <c r="I18" s="41" t="s">
        <v>58</v>
      </c>
    </row>
    <row r="19" spans="1:22" ht="19.95" customHeight="1">
      <c r="A19" s="207" t="s">
        <v>117</v>
      </c>
      <c r="B19" s="208"/>
      <c r="C19" s="208"/>
      <c r="D19" s="208"/>
      <c r="E19" s="209"/>
      <c r="H19" s="11"/>
      <c r="I19" s="41" t="s">
        <v>59</v>
      </c>
    </row>
    <row r="20" spans="1:22" ht="19.95" customHeight="1">
      <c r="A20" s="210"/>
      <c r="B20" s="211"/>
      <c r="C20" s="211"/>
      <c r="D20" s="211"/>
      <c r="E20" s="212"/>
      <c r="H20" s="11"/>
    </row>
    <row r="21" spans="1:22" ht="19.95" customHeight="1">
      <c r="A21" s="210" t="s">
        <v>118</v>
      </c>
      <c r="B21" s="211"/>
      <c r="C21" s="211"/>
      <c r="D21" s="211"/>
      <c r="E21" s="212"/>
      <c r="H21" s="11"/>
      <c r="I21" s="41" t="s">
        <v>60</v>
      </c>
      <c r="J21" s="43"/>
      <c r="K21" s="43"/>
      <c r="L21" s="43"/>
      <c r="M21" s="43"/>
      <c r="N21" s="43"/>
      <c r="O21" s="43"/>
    </row>
    <row r="22" spans="1:22" ht="19.95" customHeight="1">
      <c r="A22" s="210"/>
      <c r="B22" s="211"/>
      <c r="C22" s="211"/>
      <c r="D22" s="211"/>
      <c r="E22" s="212"/>
      <c r="H22" s="11"/>
      <c r="I22" s="145" t="s">
        <v>105</v>
      </c>
      <c r="J22" s="145"/>
      <c r="K22" s="145"/>
      <c r="L22" s="145"/>
      <c r="M22" s="145"/>
      <c r="N22" s="145"/>
      <c r="O22" s="145"/>
      <c r="P22" s="145"/>
      <c r="Q22" s="145"/>
      <c r="R22" s="145"/>
      <c r="S22" s="145"/>
      <c r="T22" s="145"/>
      <c r="U22" s="145"/>
      <c r="V22" s="145"/>
    </row>
    <row r="23" spans="1:22" ht="19.95" customHeight="1">
      <c r="A23" s="89"/>
      <c r="B23" s="10"/>
      <c r="C23" s="10"/>
      <c r="D23" s="10"/>
      <c r="E23" s="90"/>
      <c r="H23" s="11"/>
    </row>
    <row r="24" spans="1:22" ht="19.95" customHeight="1">
      <c r="A24" s="89"/>
      <c r="B24" s="10"/>
      <c r="C24" s="10"/>
      <c r="D24" s="10"/>
      <c r="E24" s="90"/>
      <c r="H24" s="11"/>
      <c r="I24" s="41" t="s">
        <v>61</v>
      </c>
    </row>
    <row r="25" spans="1:22" ht="19.95" customHeight="1" thickBot="1">
      <c r="A25" s="91"/>
      <c r="B25" s="92"/>
      <c r="C25" s="92"/>
      <c r="D25" s="92"/>
      <c r="E25" s="93"/>
      <c r="H25" s="11"/>
      <c r="I25" s="42" t="s">
        <v>62</v>
      </c>
    </row>
    <row r="26" spans="1:22" ht="19.95" customHeight="1">
      <c r="A26" s="43" t="s">
        <v>180</v>
      </c>
      <c r="C26" s="23"/>
      <c r="D26" s="23"/>
      <c r="E26" s="23"/>
      <c r="H26" s="11"/>
      <c r="I26" s="41" t="s">
        <v>63</v>
      </c>
    </row>
    <row r="27" spans="1:22" ht="19.95" customHeight="1">
      <c r="F27" s="9"/>
      <c r="G27" s="11"/>
      <c r="H27" s="11"/>
      <c r="I27" s="42" t="s">
        <v>64</v>
      </c>
    </row>
    <row r="28" spans="1:22" ht="19.2" customHeight="1">
      <c r="A28" s="125" t="s">
        <v>10</v>
      </c>
      <c r="B28" s="219" t="s">
        <v>36</v>
      </c>
      <c r="C28" s="219"/>
      <c r="D28" s="219"/>
      <c r="E28" s="219"/>
      <c r="F28" s="12" t="s">
        <v>11</v>
      </c>
      <c r="G28" s="12" t="s">
        <v>12</v>
      </c>
      <c r="H28" s="12" t="s">
        <v>28</v>
      </c>
      <c r="I28" s="42" t="s">
        <v>115</v>
      </c>
    </row>
    <row r="29" spans="1:22" ht="30" customHeight="1">
      <c r="A29" s="194" t="s">
        <v>144</v>
      </c>
      <c r="B29" s="213" t="s">
        <v>148</v>
      </c>
      <c r="C29" s="214"/>
      <c r="D29" s="214"/>
      <c r="E29" s="214"/>
      <c r="F29" s="36">
        <v>6000</v>
      </c>
      <c r="G29" s="67"/>
      <c r="H29" s="36">
        <f t="shared" ref="H29:H35" si="0">F29*G29</f>
        <v>0</v>
      </c>
    </row>
    <row r="30" spans="1:22" ht="30" customHeight="1">
      <c r="A30" s="195"/>
      <c r="B30" s="215" t="s">
        <v>149</v>
      </c>
      <c r="C30" s="215"/>
      <c r="D30" s="215"/>
      <c r="E30" s="213"/>
      <c r="F30" s="36">
        <v>6000</v>
      </c>
      <c r="G30" s="67"/>
      <c r="H30" s="36">
        <f t="shared" si="0"/>
        <v>0</v>
      </c>
    </row>
    <row r="31" spans="1:22" ht="30" customHeight="1">
      <c r="A31" s="121"/>
      <c r="B31" s="215"/>
      <c r="C31" s="215"/>
      <c r="D31" s="215"/>
      <c r="E31" s="213"/>
      <c r="F31" s="36"/>
      <c r="G31" s="67"/>
      <c r="H31" s="36">
        <f t="shared" ref="H31" si="1">F31*G31</f>
        <v>0</v>
      </c>
    </row>
    <row r="32" spans="1:22" ht="30" customHeight="1">
      <c r="A32" s="115" t="s">
        <v>145</v>
      </c>
      <c r="B32" s="214" t="s">
        <v>150</v>
      </c>
      <c r="C32" s="214"/>
      <c r="D32" s="214"/>
      <c r="E32" s="214"/>
      <c r="F32" s="36">
        <v>6000</v>
      </c>
      <c r="G32" s="67"/>
      <c r="H32" s="36">
        <f t="shared" si="0"/>
        <v>0</v>
      </c>
    </row>
    <row r="33" spans="1:11" ht="30" customHeight="1">
      <c r="A33" s="127"/>
      <c r="B33" s="214"/>
      <c r="C33" s="214"/>
      <c r="D33" s="214"/>
      <c r="E33" s="214"/>
      <c r="F33" s="36"/>
      <c r="G33" s="67"/>
      <c r="H33" s="36">
        <f t="shared" ref="H33" si="2">F33*G33</f>
        <v>0</v>
      </c>
    </row>
    <row r="34" spans="1:11" ht="34.200000000000003" customHeight="1">
      <c r="A34" s="126" t="s">
        <v>181</v>
      </c>
      <c r="B34" s="220" t="s">
        <v>185</v>
      </c>
      <c r="C34" s="220"/>
      <c r="D34" s="220"/>
      <c r="E34" s="220"/>
      <c r="F34" s="36">
        <v>11000</v>
      </c>
      <c r="G34" s="67"/>
      <c r="H34" s="36">
        <f t="shared" si="0"/>
        <v>0</v>
      </c>
    </row>
    <row r="35" spans="1:11" ht="47.4" customHeight="1">
      <c r="A35" s="122" t="s">
        <v>156</v>
      </c>
      <c r="B35" s="216" t="s">
        <v>178</v>
      </c>
      <c r="C35" s="217"/>
      <c r="D35" s="217"/>
      <c r="E35" s="218"/>
      <c r="F35" s="123">
        <v>5000</v>
      </c>
      <c r="G35" s="124"/>
      <c r="H35" s="123">
        <f t="shared" si="0"/>
        <v>0</v>
      </c>
    </row>
    <row r="36" spans="1:11" ht="48.6" customHeight="1">
      <c r="A36" s="122" t="s">
        <v>179</v>
      </c>
      <c r="B36" s="216" t="s">
        <v>178</v>
      </c>
      <c r="C36" s="217"/>
      <c r="D36" s="217"/>
      <c r="E36" s="218"/>
      <c r="F36" s="123">
        <v>5000</v>
      </c>
      <c r="G36" s="124"/>
      <c r="H36" s="123">
        <v>0</v>
      </c>
      <c r="I36" s="116"/>
      <c r="J36" s="43"/>
      <c r="K36" s="43"/>
    </row>
    <row r="37" spans="1:11" ht="30" customHeight="1">
      <c r="A37" s="204" t="s">
        <v>13</v>
      </c>
      <c r="B37" s="205"/>
      <c r="C37" s="205"/>
      <c r="D37" s="205"/>
      <c r="E37" s="205"/>
      <c r="F37" s="206"/>
      <c r="G37" s="34"/>
      <c r="H37" s="20">
        <f>SUM(H29:H35)</f>
        <v>0</v>
      </c>
    </row>
    <row r="38" spans="1:11" ht="19.95" customHeight="1">
      <c r="A38" s="18"/>
      <c r="B38" s="18"/>
      <c r="C38" s="18"/>
      <c r="D38" s="18"/>
      <c r="E38" s="18"/>
      <c r="F38" s="19"/>
      <c r="G38" s="18"/>
      <c r="H38" s="18"/>
    </row>
    <row r="39" spans="1:11" ht="19.95" customHeight="1">
      <c r="A39" s="42" t="s">
        <v>112</v>
      </c>
      <c r="D39" s="10"/>
      <c r="E39" s="10"/>
    </row>
    <row r="40" spans="1:11" ht="19.95" customHeight="1">
      <c r="A40" s="42" t="s">
        <v>113</v>
      </c>
      <c r="D40" s="10"/>
      <c r="E40" s="10"/>
    </row>
    <row r="41" spans="1:11" ht="19.95" customHeight="1">
      <c r="A41" s="42" t="s">
        <v>114</v>
      </c>
      <c r="D41" s="10"/>
      <c r="E41" s="10"/>
      <c r="F41" s="10"/>
      <c r="G41" s="10"/>
      <c r="H41" s="10"/>
      <c r="I41" s="42"/>
    </row>
    <row r="42" spans="1:11" ht="19.95" customHeight="1">
      <c r="D42" s="10"/>
      <c r="E42" s="10"/>
      <c r="F42" s="10"/>
      <c r="G42" s="10"/>
      <c r="H42" s="10"/>
    </row>
    <row r="43" spans="1:11" ht="19.95" customHeight="1">
      <c r="A43" s="10"/>
      <c r="B43" s="10"/>
      <c r="C43" s="10"/>
      <c r="D43" s="10"/>
      <c r="E43" s="10"/>
      <c r="F43" s="10"/>
      <c r="G43" s="10"/>
      <c r="H43" s="10"/>
    </row>
    <row r="44" spans="1:11" ht="19.95" customHeight="1">
      <c r="A44" s="10"/>
      <c r="B44" s="10"/>
      <c r="C44" s="10"/>
      <c r="D44" s="10"/>
      <c r="E44" s="10"/>
      <c r="F44" s="10"/>
      <c r="G44" s="10"/>
      <c r="H44" s="10"/>
    </row>
    <row r="45" spans="1:11" ht="19.95" customHeight="1">
      <c r="A45" s="10"/>
      <c r="B45" s="10"/>
      <c r="C45" s="10"/>
      <c r="D45" s="10"/>
      <c r="E45" s="10"/>
      <c r="F45" s="10"/>
      <c r="G45" s="10"/>
      <c r="H45" s="10"/>
    </row>
    <row r="46" spans="1:11" ht="19.95" customHeight="1">
      <c r="A46" s="10"/>
      <c r="B46" s="10"/>
      <c r="C46" s="10"/>
      <c r="D46" s="10"/>
      <c r="E46" s="10"/>
      <c r="F46" s="10"/>
      <c r="G46" s="10"/>
      <c r="H46" s="10"/>
    </row>
    <row r="47" spans="1:11" ht="19.95" customHeight="1">
      <c r="A47" s="10"/>
      <c r="B47" s="10"/>
      <c r="C47" s="10"/>
      <c r="D47" s="10"/>
      <c r="E47" s="10"/>
      <c r="F47" s="10"/>
      <c r="G47" s="10"/>
      <c r="H47" s="10"/>
    </row>
    <row r="48" spans="1:11" ht="19.95" customHeight="1">
      <c r="A48" s="10"/>
      <c r="B48" s="10"/>
      <c r="C48" s="10"/>
      <c r="D48" s="10"/>
      <c r="E48" s="10"/>
      <c r="F48" s="10"/>
      <c r="G48" s="10"/>
      <c r="H48" s="10"/>
    </row>
    <row r="50" spans="9:10" ht="19.95" customHeight="1">
      <c r="I50" s="10"/>
      <c r="J50" s="10"/>
    </row>
    <row r="51" spans="9:10" ht="19.95" customHeight="1">
      <c r="I51" s="10"/>
      <c r="J51" s="10"/>
    </row>
    <row r="52" spans="9:10" ht="19.95" customHeight="1">
      <c r="I52" s="10"/>
      <c r="J52" s="10"/>
    </row>
    <row r="53" spans="9:10" ht="19.95" customHeight="1">
      <c r="I53" s="10"/>
      <c r="J53" s="10"/>
    </row>
    <row r="54" spans="9:10" ht="19.95" customHeight="1">
      <c r="I54" s="10"/>
      <c r="J54" s="10"/>
    </row>
    <row r="55" spans="9:10" ht="19.95" customHeight="1">
      <c r="I55" s="10"/>
      <c r="J55" s="10"/>
    </row>
    <row r="56" spans="9:10" ht="19.95" customHeight="1">
      <c r="I56" s="10"/>
      <c r="J56" s="10"/>
    </row>
    <row r="57" spans="9:10" ht="19.95" customHeight="1">
      <c r="I57" s="10"/>
      <c r="J57" s="10"/>
    </row>
    <row r="58" spans="9:10" ht="19.95" customHeight="1">
      <c r="I58" s="10"/>
      <c r="J58" s="10"/>
    </row>
    <row r="59" spans="9:10" ht="19.95" customHeight="1">
      <c r="I59" s="10"/>
      <c r="J59" s="10"/>
    </row>
  </sheetData>
  <mergeCells count="26">
    <mergeCell ref="A37:F37"/>
    <mergeCell ref="A19:E20"/>
    <mergeCell ref="A21:E22"/>
    <mergeCell ref="B29:E29"/>
    <mergeCell ref="B30:E30"/>
    <mergeCell ref="B36:E36"/>
    <mergeCell ref="B28:E28"/>
    <mergeCell ref="B34:E34"/>
    <mergeCell ref="B32:E32"/>
    <mergeCell ref="B35:E35"/>
    <mergeCell ref="B31:E31"/>
    <mergeCell ref="B33:E33"/>
    <mergeCell ref="I22:V22"/>
    <mergeCell ref="A1:H1"/>
    <mergeCell ref="A3:C3"/>
    <mergeCell ref="A29:A30"/>
    <mergeCell ref="A18:E18"/>
    <mergeCell ref="E16:G16"/>
    <mergeCell ref="A6:C6"/>
    <mergeCell ref="A7:C7"/>
    <mergeCell ref="A8:C8"/>
    <mergeCell ref="E11:G11"/>
    <mergeCell ref="E15:G15"/>
    <mergeCell ref="E14:G14"/>
    <mergeCell ref="E13:G13"/>
    <mergeCell ref="E12:G12"/>
  </mergeCells>
  <phoneticPr fontId="2"/>
  <printOptions horizontalCentered="1" verticalCentered="1"/>
  <pageMargins left="0.70866141732283472" right="0.70866141732283472" top="0.74803149606299213" bottom="0.74803149606299213" header="0.31496062992125984" footer="0.31496062992125984"/>
  <pageSetup paperSize="9" scale="76"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7" tint="0.39997558519241921"/>
  </sheetPr>
  <dimension ref="A1:H39"/>
  <sheetViews>
    <sheetView view="pageBreakPreview" zoomScaleNormal="90" zoomScaleSheetLayoutView="100" workbookViewId="0">
      <selection activeCell="I16" sqref="I16"/>
    </sheetView>
  </sheetViews>
  <sheetFormatPr defaultColWidth="11.59765625" defaultRowHeight="19.95" customHeight="1"/>
  <cols>
    <col min="1" max="3" width="11.59765625" style="8" customWidth="1"/>
    <col min="4" max="4" width="2.8984375" style="8" customWidth="1"/>
    <col min="5" max="5" width="8.5" style="8" bestFit="1" customWidth="1"/>
    <col min="6" max="6" width="8.5" style="8" customWidth="1"/>
    <col min="7" max="8" width="8.5" style="8" bestFit="1" customWidth="1"/>
    <col min="9" max="16384" width="11.59765625" style="8"/>
  </cols>
  <sheetData>
    <row r="1" spans="1:8" ht="19.95" customHeight="1">
      <c r="A1" s="223" t="s">
        <v>39</v>
      </c>
      <c r="B1" s="223"/>
      <c r="C1" s="223"/>
      <c r="D1" s="223"/>
      <c r="E1" s="223"/>
      <c r="F1" s="223"/>
      <c r="G1" s="223"/>
      <c r="H1" s="223"/>
    </row>
    <row r="3" spans="1:8" ht="19.95" customHeight="1">
      <c r="A3" s="191" t="s">
        <v>18</v>
      </c>
      <c r="B3" s="192"/>
      <c r="C3" s="193"/>
      <c r="D3" s="23"/>
      <c r="E3" s="23" t="s">
        <v>25</v>
      </c>
      <c r="F3" s="11" t="e">
        <f>#REF!</f>
        <v>#REF!</v>
      </c>
    </row>
    <row r="4" spans="1:8" ht="19.95" customHeight="1">
      <c r="A4" s="13"/>
      <c r="C4" s="14"/>
      <c r="E4" s="23" t="s">
        <v>9</v>
      </c>
      <c r="F4" s="11" t="e">
        <f>#REF!</f>
        <v>#REF!</v>
      </c>
    </row>
    <row r="5" spans="1:8" ht="19.95" customHeight="1">
      <c r="A5" s="13"/>
      <c r="C5" s="14"/>
      <c r="E5" s="23" t="s">
        <v>8</v>
      </c>
      <c r="F5" s="11" t="e">
        <f>#REF!</f>
        <v>#REF!</v>
      </c>
      <c r="H5" s="11"/>
    </row>
    <row r="6" spans="1:8" ht="19.95" customHeight="1">
      <c r="A6" s="13"/>
      <c r="C6" s="14"/>
      <c r="E6" s="23" t="s">
        <v>6</v>
      </c>
      <c r="F6" s="11" t="e">
        <f>#REF!</f>
        <v>#REF!</v>
      </c>
      <c r="H6" s="11"/>
    </row>
    <row r="7" spans="1:8" ht="28.95" customHeight="1">
      <c r="A7" s="13"/>
      <c r="C7" s="14"/>
      <c r="E7" s="23" t="s">
        <v>21</v>
      </c>
      <c r="F7" s="8" t="e">
        <f>#REF!</f>
        <v>#REF!</v>
      </c>
      <c r="H7" s="11"/>
    </row>
    <row r="8" spans="1:8" ht="19.95" customHeight="1">
      <c r="A8" s="13"/>
      <c r="C8" s="14"/>
      <c r="E8" s="23"/>
      <c r="F8" s="8" t="e">
        <f>#REF!</f>
        <v>#REF!</v>
      </c>
      <c r="H8" s="11"/>
    </row>
    <row r="9" spans="1:8" ht="19.95" customHeight="1">
      <c r="A9" s="13"/>
      <c r="C9" s="14"/>
      <c r="E9" s="23" t="s">
        <v>22</v>
      </c>
      <c r="F9" s="11" t="e">
        <f>#REF!</f>
        <v>#REF!</v>
      </c>
      <c r="H9" s="11"/>
    </row>
    <row r="10" spans="1:8" ht="19.95" customHeight="1">
      <c r="A10" s="13"/>
      <c r="C10" s="14"/>
      <c r="E10" s="23"/>
      <c r="F10" s="11"/>
      <c r="H10" s="11"/>
    </row>
    <row r="11" spans="1:8" ht="19.95" customHeight="1">
      <c r="A11" s="13"/>
      <c r="C11" s="14"/>
      <c r="E11" s="203" t="s">
        <v>38</v>
      </c>
      <c r="F11" s="203"/>
      <c r="G11" s="203"/>
      <c r="H11" s="11"/>
    </row>
    <row r="12" spans="1:8" ht="19.95" customHeight="1">
      <c r="A12" s="13"/>
      <c r="C12" s="14"/>
      <c r="E12" s="199" t="s">
        <v>14</v>
      </c>
      <c r="F12" s="199"/>
      <c r="G12" s="199"/>
      <c r="H12" s="11"/>
    </row>
    <row r="13" spans="1:8" ht="28.95" customHeight="1">
      <c r="A13" s="13"/>
      <c r="C13" s="14"/>
      <c r="E13" s="199" t="s">
        <v>17</v>
      </c>
      <c r="F13" s="199"/>
      <c r="G13" s="199"/>
      <c r="H13" s="11"/>
    </row>
    <row r="14" spans="1:8" ht="19.95" customHeight="1">
      <c r="A14" s="13"/>
      <c r="C14" s="14"/>
      <c r="E14" s="199" t="s">
        <v>15</v>
      </c>
      <c r="F14" s="199"/>
      <c r="G14" s="199"/>
      <c r="H14" s="11"/>
    </row>
    <row r="15" spans="1:8" ht="19.95" customHeight="1">
      <c r="A15" s="13"/>
      <c r="C15" s="14"/>
      <c r="E15" s="203" t="s">
        <v>16</v>
      </c>
      <c r="F15" s="203"/>
      <c r="G15" s="203"/>
      <c r="H15" s="11"/>
    </row>
    <row r="16" spans="1:8" ht="19.95" customHeight="1">
      <c r="A16" s="15"/>
      <c r="B16" s="16"/>
      <c r="C16" s="17"/>
      <c r="E16" s="199" t="s">
        <v>37</v>
      </c>
      <c r="F16" s="199"/>
      <c r="G16" s="199"/>
      <c r="H16" s="11"/>
    </row>
    <row r="17" spans="1:8" ht="19.95" customHeight="1">
      <c r="H17" s="11"/>
    </row>
    <row r="18" spans="1:8" ht="19.95" customHeight="1">
      <c r="F18" s="9"/>
      <c r="G18" s="11"/>
      <c r="H18" s="11"/>
    </row>
    <row r="19" spans="1:8" ht="19.95" customHeight="1">
      <c r="A19" s="60" t="s">
        <v>41</v>
      </c>
      <c r="B19" s="227" t="s">
        <v>46</v>
      </c>
      <c r="C19" s="227"/>
      <c r="D19" s="37"/>
      <c r="E19" s="233" t="s">
        <v>52</v>
      </c>
      <c r="F19" s="235">
        <v>2000</v>
      </c>
      <c r="G19" s="235"/>
      <c r="H19" s="235"/>
    </row>
    <row r="20" spans="1:8" ht="19.95" customHeight="1">
      <c r="A20" s="59" t="s">
        <v>50</v>
      </c>
      <c r="B20" s="221">
        <v>5000</v>
      </c>
      <c r="C20" s="222"/>
      <c r="D20" s="38"/>
      <c r="E20" s="233"/>
      <c r="F20" s="235"/>
      <c r="G20" s="235"/>
      <c r="H20" s="235"/>
    </row>
    <row r="21" spans="1:8" ht="19.95" customHeight="1">
      <c r="A21" s="61" t="s">
        <v>40</v>
      </c>
      <c r="B21" s="241" t="s">
        <v>31</v>
      </c>
      <c r="C21" s="241"/>
      <c r="D21" s="10"/>
      <c r="E21" s="233"/>
      <c r="F21" s="235"/>
      <c r="G21" s="235"/>
      <c r="H21" s="235"/>
    </row>
    <row r="22" spans="1:8" ht="19.95" customHeight="1">
      <c r="A22" s="59" t="s">
        <v>42</v>
      </c>
      <c r="B22" s="227" t="s">
        <v>47</v>
      </c>
      <c r="C22" s="227"/>
      <c r="D22" s="10"/>
    </row>
    <row r="23" spans="1:8" ht="19.95" customHeight="1">
      <c r="A23" s="60" t="s">
        <v>45</v>
      </c>
      <c r="B23" s="228" t="s">
        <v>48</v>
      </c>
      <c r="C23" s="228"/>
      <c r="D23" s="10"/>
      <c r="E23" s="232" t="s">
        <v>51</v>
      </c>
      <c r="F23" s="234">
        <f>F19-B26</f>
        <v>1000</v>
      </c>
      <c r="G23" s="234"/>
      <c r="H23" s="234"/>
    </row>
    <row r="24" spans="1:8" ht="19.95" customHeight="1">
      <c r="A24" s="62" t="s">
        <v>43</v>
      </c>
      <c r="B24" s="231">
        <v>1234567</v>
      </c>
      <c r="C24" s="231"/>
      <c r="D24" s="10"/>
      <c r="E24" s="232"/>
      <c r="F24" s="234"/>
      <c r="G24" s="234"/>
      <c r="H24" s="234"/>
    </row>
    <row r="25" spans="1:8" ht="19.95" customHeight="1">
      <c r="A25" s="62" t="s">
        <v>44</v>
      </c>
      <c r="B25" s="230" t="s">
        <v>49</v>
      </c>
      <c r="C25" s="230"/>
      <c r="D25" s="10"/>
      <c r="E25" s="232"/>
      <c r="F25" s="234"/>
      <c r="G25" s="234"/>
      <c r="H25" s="234"/>
    </row>
    <row r="26" spans="1:8" ht="19.95" customHeight="1">
      <c r="A26" s="62" t="s">
        <v>76</v>
      </c>
      <c r="B26" s="191">
        <v>1000</v>
      </c>
      <c r="C26" s="193"/>
    </row>
    <row r="27" spans="1:8" ht="39.9" customHeight="1">
      <c r="A27" s="236" t="s">
        <v>77</v>
      </c>
      <c r="B27" s="237"/>
      <c r="C27" s="237"/>
      <c r="D27" s="238" t="s">
        <v>78</v>
      </c>
      <c r="E27" s="239"/>
      <c r="F27" s="239"/>
      <c r="G27" s="239"/>
      <c r="H27" s="240"/>
    </row>
    <row r="28" spans="1:8" ht="19.95" customHeight="1">
      <c r="A28" s="64"/>
      <c r="B28" s="65"/>
      <c r="C28" s="66"/>
    </row>
    <row r="29" spans="1:8" ht="19.95" customHeight="1">
      <c r="A29" s="229" t="s">
        <v>53</v>
      </c>
      <c r="B29" s="229"/>
      <c r="C29" s="229"/>
      <c r="D29" s="229"/>
      <c r="E29" s="229"/>
      <c r="F29" s="229"/>
      <c r="G29" s="229"/>
      <c r="H29" s="229"/>
    </row>
    <row r="30" spans="1:8" ht="100.2" customHeight="1">
      <c r="A30" s="225" t="s">
        <v>54</v>
      </c>
      <c r="B30" s="225"/>
      <c r="C30" s="225"/>
      <c r="D30" s="225"/>
      <c r="E30" s="225"/>
      <c r="F30" s="225"/>
      <c r="G30" s="225"/>
      <c r="H30" s="225"/>
    </row>
    <row r="31" spans="1:8" ht="39.9" customHeight="1">
      <c r="A31" s="226"/>
      <c r="B31" s="226"/>
      <c r="C31" s="226"/>
      <c r="D31" s="226"/>
      <c r="E31" s="226"/>
      <c r="F31" s="226"/>
      <c r="G31" s="226"/>
      <c r="H31" s="226"/>
    </row>
    <row r="32" spans="1:8" ht="39.9" customHeight="1">
      <c r="A32" s="224" t="s">
        <v>109</v>
      </c>
      <c r="B32" s="224"/>
      <c r="C32" s="224"/>
      <c r="D32" s="224"/>
      <c r="E32" s="224"/>
      <c r="F32" s="224"/>
      <c r="G32" s="224"/>
      <c r="H32" s="224"/>
    </row>
    <row r="33" spans="1:8" ht="100.2" customHeight="1">
      <c r="A33" s="85"/>
      <c r="B33" s="85"/>
      <c r="C33" s="85"/>
      <c r="D33" s="85"/>
      <c r="E33" s="85"/>
      <c r="F33" s="85"/>
      <c r="G33" s="85"/>
      <c r="H33" s="85"/>
    </row>
    <row r="34" spans="1:8" ht="100.2" customHeight="1">
      <c r="A34" s="85"/>
      <c r="B34" s="85"/>
      <c r="C34" s="85"/>
      <c r="D34" s="85"/>
      <c r="E34" s="85"/>
      <c r="F34" s="85"/>
      <c r="G34" s="85"/>
      <c r="H34" s="85"/>
    </row>
    <row r="35" spans="1:8" ht="19.95" customHeight="1">
      <c r="A35" s="10"/>
      <c r="B35" s="10"/>
      <c r="C35" s="10"/>
    </row>
    <row r="36" spans="1:8" ht="19.95" customHeight="1">
      <c r="A36" s="10"/>
      <c r="B36" s="10"/>
      <c r="C36" s="10"/>
    </row>
    <row r="37" spans="1:8" ht="19.95" customHeight="1">
      <c r="A37" s="10"/>
      <c r="B37" s="10"/>
      <c r="C37" s="10"/>
    </row>
    <row r="38" spans="1:8" ht="19.95" customHeight="1">
      <c r="A38" s="10"/>
      <c r="B38" s="10"/>
      <c r="C38" s="10"/>
    </row>
    <row r="39" spans="1:8" ht="19.95" customHeight="1">
      <c r="A39" s="10"/>
      <c r="B39" s="10"/>
      <c r="C39" s="10"/>
    </row>
  </sheetData>
  <mergeCells count="25">
    <mergeCell ref="A32:H32"/>
    <mergeCell ref="A30:H31"/>
    <mergeCell ref="B19:C19"/>
    <mergeCell ref="B23:C23"/>
    <mergeCell ref="B22:C22"/>
    <mergeCell ref="A29:H29"/>
    <mergeCell ref="B25:C25"/>
    <mergeCell ref="B24:C24"/>
    <mergeCell ref="E23:E25"/>
    <mergeCell ref="E19:E21"/>
    <mergeCell ref="F23:H25"/>
    <mergeCell ref="F19:H21"/>
    <mergeCell ref="B26:C26"/>
    <mergeCell ref="A27:C27"/>
    <mergeCell ref="D27:H27"/>
    <mergeCell ref="B21:C21"/>
    <mergeCell ref="B20:C20"/>
    <mergeCell ref="E15:G15"/>
    <mergeCell ref="E16:G16"/>
    <mergeCell ref="A1:H1"/>
    <mergeCell ref="A3:C3"/>
    <mergeCell ref="E11:G11"/>
    <mergeCell ref="E12:G12"/>
    <mergeCell ref="E13:G13"/>
    <mergeCell ref="E14:G14"/>
  </mergeCells>
  <phoneticPr fontId="2"/>
  <printOptions horizontalCentered="1" verticalCentered="1"/>
  <pageMargins left="0.70866141732283472" right="0.70866141732283472"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5</vt:i4>
      </vt:variant>
    </vt:vector>
  </HeadingPairs>
  <TitlesOfParts>
    <vt:vector size="13" baseType="lpstr">
      <vt:lpstr>注意事項</vt:lpstr>
      <vt:lpstr>【基本情報】</vt:lpstr>
      <vt:lpstr>組手審判A</vt:lpstr>
      <vt:lpstr>組手審判B</vt:lpstr>
      <vt:lpstr>形審判</vt:lpstr>
      <vt:lpstr>都道府県審判更新</vt:lpstr>
      <vt:lpstr>支払証</vt:lpstr>
      <vt:lpstr>過払い</vt:lpstr>
      <vt:lpstr>過払い!Print_Area</vt:lpstr>
      <vt:lpstr>形審判!Print_Area</vt:lpstr>
      <vt:lpstr>支払証!Print_Area</vt:lpstr>
      <vt:lpstr>組手審判A!Print_Area</vt:lpstr>
      <vt:lpstr>組手審判B!Print_Area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Owner</dc:creator>
  <cp:lastModifiedBy>あや 矢野</cp:lastModifiedBy>
  <cp:lastPrinted>2024-12-04T06:55:49Z</cp:lastPrinted>
  <dcterms:created xsi:type="dcterms:W3CDTF">2019-04-01T12:28:57Z</dcterms:created>
  <dcterms:modified xsi:type="dcterms:W3CDTF">2025-11-24T04:05:02Z</dcterms:modified>
</cp:coreProperties>
</file>