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カイロプラクティックオフィス　浜洲施療院\Desktop\空手関連\審判部会\審査会2022\"/>
    </mc:Choice>
  </mc:AlternateContent>
  <xr:revisionPtr revIDLastSave="0" documentId="13_ncr:1_{40ADE2AE-CC58-4585-9BCC-E4352D523DD3}" xr6:coauthVersionLast="47" xr6:coauthVersionMax="47" xr10:uidLastSave="{00000000-0000-0000-0000-000000000000}"/>
  <bookViews>
    <workbookView xWindow="-108" yWindow="-108" windowWidth="23256" windowHeight="12576" tabRatio="895" activeTab="1" xr2:uid="{00000000-000D-0000-FFFF-FFFF00000000}"/>
  </bookViews>
  <sheets>
    <sheet name="注意事項" sheetId="25" r:id="rId1"/>
    <sheet name="【基本情報】" sheetId="8" r:id="rId2"/>
    <sheet name="（例）組手・形審判試験" sheetId="30" r:id="rId3"/>
    <sheet name="組手審判A" sheetId="17" r:id="rId4"/>
    <sheet name="組手審判B" sheetId="19" r:id="rId5"/>
    <sheet name="組手審判補" sheetId="33" r:id="rId6"/>
    <sheet name="形審判" sheetId="32" r:id="rId7"/>
    <sheet name="形審判補" sheetId="34" r:id="rId8"/>
    <sheet name="組手新規合格者" sheetId="36" r:id="rId9"/>
    <sheet name="形審判新規合格者" sheetId="37" r:id="rId10"/>
    <sheet name="都道府県審判更新" sheetId="39" r:id="rId11"/>
    <sheet name="支払証" sheetId="6" r:id="rId12"/>
    <sheet name="過払い" sheetId="14" r:id="rId13"/>
  </sheets>
  <definedNames>
    <definedName name="_xlnm.Print_Area" localSheetId="2">'（例）組手・形審判試験'!$A$1:$L$43</definedName>
    <definedName name="_xlnm.Print_Area" localSheetId="12">過払い!$A$1:$H$35</definedName>
    <definedName name="_xlnm.Print_Area" localSheetId="6">形審判!$A$1:$L$42</definedName>
    <definedName name="_xlnm.Print_Area" localSheetId="11">支払証!$A$1:$H$37</definedName>
    <definedName name="_xlnm.Print_Area" localSheetId="3">組手審判A!$A$1:$L$40</definedName>
    <definedName name="_xlnm.Print_Area" localSheetId="4">組手審判B!$A$1:$L$40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3" i="6" l="1"/>
  <c r="H31" i="6"/>
  <c r="H35" i="6"/>
  <c r="H34" i="6"/>
  <c r="H32" i="6"/>
  <c r="H30" i="6"/>
  <c r="H29" i="6"/>
  <c r="A2" i="6"/>
  <c r="H37" i="6" l="1"/>
  <c r="G17" i="34"/>
  <c r="G16" i="34"/>
  <c r="G15" i="34"/>
  <c r="G14" i="34"/>
  <c r="G13" i="34"/>
  <c r="G12" i="34"/>
  <c r="G11" i="34"/>
  <c r="G10" i="34"/>
  <c r="G7" i="34"/>
  <c r="B7" i="34"/>
  <c r="G6" i="34"/>
  <c r="B6" i="34"/>
  <c r="G5" i="34"/>
  <c r="B5" i="34"/>
  <c r="B3" i="34"/>
  <c r="M1" i="34"/>
  <c r="F17" i="34" s="1"/>
  <c r="M1" i="33"/>
  <c r="F18" i="33" s="1"/>
  <c r="G10" i="33"/>
  <c r="G7" i="33"/>
  <c r="B7" i="33"/>
  <c r="G6" i="33"/>
  <c r="B6" i="33"/>
  <c r="G5" i="33"/>
  <c r="B5" i="33"/>
  <c r="B3" i="33"/>
  <c r="G11" i="32"/>
  <c r="B3" i="32"/>
  <c r="B3" i="19"/>
  <c r="B3" i="17"/>
  <c r="B3" i="30"/>
  <c r="G16" i="30"/>
  <c r="G11" i="30"/>
  <c r="G17" i="32"/>
  <c r="G16" i="32"/>
  <c r="G15" i="32"/>
  <c r="G14" i="32"/>
  <c r="G13" i="32"/>
  <c r="G12" i="32"/>
  <c r="G10" i="32"/>
  <c r="G7" i="32"/>
  <c r="B7" i="32"/>
  <c r="G6" i="32"/>
  <c r="B6" i="32"/>
  <c r="G5" i="32"/>
  <c r="B5" i="32"/>
  <c r="M1" i="32"/>
  <c r="F10" i="34" l="1"/>
  <c r="F12" i="34"/>
  <c r="F14" i="34"/>
  <c r="F16" i="34"/>
  <c r="F11" i="34"/>
  <c r="F13" i="34"/>
  <c r="F15" i="34"/>
  <c r="F11" i="33"/>
  <c r="F13" i="33"/>
  <c r="F10" i="33"/>
  <c r="F14" i="33"/>
  <c r="F15" i="33"/>
  <c r="F12" i="33"/>
  <c r="F16" i="33"/>
  <c r="F17" i="33"/>
  <c r="F11" i="32"/>
  <c r="F10" i="32"/>
  <c r="F14" i="32"/>
  <c r="F17" i="32"/>
  <c r="F12" i="32"/>
  <c r="F15" i="32"/>
  <c r="F13" i="32"/>
  <c r="F16" i="32"/>
  <c r="M1" i="19"/>
  <c r="F11" i="19" s="1"/>
  <c r="G10" i="19" l="1"/>
  <c r="G7" i="19"/>
  <c r="B7" i="19"/>
  <c r="G6" i="19"/>
  <c r="B6" i="19"/>
  <c r="G5" i="19"/>
  <c r="B5" i="19"/>
  <c r="G7" i="30"/>
  <c r="B7" i="30"/>
  <c r="G6" i="30"/>
  <c r="B6" i="30"/>
  <c r="G5" i="30"/>
  <c r="B5" i="30"/>
  <c r="M1" i="30"/>
  <c r="F16" i="30" s="1"/>
  <c r="F11" i="30" l="1"/>
  <c r="F10" i="19"/>
  <c r="F14" i="19"/>
  <c r="F17" i="19"/>
  <c r="F12" i="19"/>
  <c r="F15" i="19"/>
  <c r="F18" i="19"/>
  <c r="F13" i="19"/>
  <c r="F16" i="19"/>
  <c r="F23" i="14" l="1"/>
  <c r="G7" i="17"/>
  <c r="B7" i="17"/>
  <c r="G6" i="17"/>
  <c r="B6" i="17"/>
  <c r="G5" i="17"/>
  <c r="B5" i="17"/>
  <c r="M1" i="17"/>
  <c r="F11" i="17" l="1"/>
  <c r="F10" i="17"/>
  <c r="F12" i="17"/>
  <c r="F13" i="17"/>
  <c r="F14" i="17"/>
  <c r="F15" i="17"/>
  <c r="F16" i="17"/>
  <c r="F17" i="17"/>
  <c r="F18" i="17"/>
  <c r="F3" i="14" l="1"/>
  <c r="F7" i="14" l="1"/>
  <c r="F8" i="14"/>
  <c r="F9" i="14"/>
  <c r="F6" i="14"/>
  <c r="F5" i="14"/>
  <c r="F4"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D11" authorId="0" shapeId="0" xr:uid="{B5D598DD-47D2-49D4-9264-8DB8928C1EC7}">
      <text>
        <r>
          <rPr>
            <sz val="14"/>
            <color indexed="81"/>
            <rFont val="HG丸ｺﾞｼｯｸM-PRO"/>
            <family val="3"/>
            <charset val="128"/>
          </rPr>
          <t>和暦【ＳかＨ】を使い、入力してください。
年齢・学年が自動計算されません。</t>
        </r>
      </text>
    </comment>
    <comment ref="D16" authorId="0" shapeId="0" xr:uid="{8E65392C-7C41-4E88-B2AC-CCB62E0D223E}">
      <text>
        <r>
          <rPr>
            <sz val="14"/>
            <color indexed="81"/>
            <rFont val="HG丸ｺﾞｼｯｸM-PRO"/>
            <family val="3"/>
            <charset val="128"/>
          </rPr>
          <t>和暦【ＳかＨ】を使い、入力してください。
年齢・学年が自動計算されません。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kpc207</author>
    <author>寺川誠二</author>
  </authors>
  <commentList>
    <comment ref="D10" authorId="0" shapeId="0" xr:uid="{00000000-0006-0000-0D00-000001000000}">
      <text>
        <r>
          <rPr>
            <sz val="14"/>
            <color indexed="81"/>
            <rFont val="HG丸ｺﾞｼｯｸM-PRO"/>
            <family val="3"/>
            <charset val="128"/>
          </rPr>
          <t>和暦【ＳかＨ】を使い、入力してください。
年齢・学年が自動計算されません。</t>
        </r>
      </text>
    </comment>
    <comment ref="D11" authorId="0" shapeId="0" xr:uid="{FA12D2AB-4E15-400E-B91C-A06B7356EEA9}">
      <text>
        <r>
          <rPr>
            <sz val="14"/>
            <color indexed="81"/>
            <rFont val="HG丸ｺﾞｼｯｸM-PRO"/>
            <family val="3"/>
            <charset val="128"/>
          </rPr>
          <t>和暦【ＳかＨ】を使い、入力してください。
年齢・学年が自動計算されません。</t>
        </r>
      </text>
    </comment>
    <comment ref="I11" authorId="1" shapeId="0" xr:uid="{00000000-0006-0000-0D00-000002000000}">
      <text>
        <r>
          <rPr>
            <b/>
            <sz val="9"/>
            <color indexed="81"/>
            <rFont val="ＭＳ Ｐゴシック"/>
            <family val="3"/>
            <charset val="128"/>
          </rPr>
          <t>カードをいただいていませんのでわかりません。
宜しくお願い致します。寺川</t>
        </r>
      </text>
    </comment>
    <comment ref="D12" authorId="0" shapeId="0" xr:uid="{955F0462-53C7-42CB-8A03-C048C2D3E565}">
      <text>
        <r>
          <rPr>
            <sz val="14"/>
            <color indexed="81"/>
            <rFont val="HG丸ｺﾞｼｯｸM-PRO"/>
            <family val="3"/>
            <charset val="128"/>
          </rPr>
          <t>和暦【ＳかＨ】を使い、入力してください。
年齢・学年が自動計算されません。</t>
        </r>
      </text>
    </comment>
    <comment ref="D13" authorId="0" shapeId="0" xr:uid="{3D63F286-A537-4DF3-B9BB-792327C95A69}">
      <text>
        <r>
          <rPr>
            <sz val="14"/>
            <color indexed="81"/>
            <rFont val="HG丸ｺﾞｼｯｸM-PRO"/>
            <family val="3"/>
            <charset val="128"/>
          </rPr>
          <t>和暦【ＳかＨ】を使い、入力してください。
年齢・学年が自動計算されません。</t>
        </r>
      </text>
    </comment>
    <comment ref="D14" authorId="0" shapeId="0" xr:uid="{67993B57-9E26-45C5-822E-372FD32DE0F9}">
      <text>
        <r>
          <rPr>
            <sz val="14"/>
            <color indexed="81"/>
            <rFont val="HG丸ｺﾞｼｯｸM-PRO"/>
            <family val="3"/>
            <charset val="128"/>
          </rPr>
          <t>和暦【ＳかＨ】を使い、入力してください。
年齢・学年が自動計算されません。</t>
        </r>
      </text>
    </comment>
    <comment ref="D15" authorId="0" shapeId="0" xr:uid="{544B72D1-0055-459C-983C-278D47B505F5}">
      <text>
        <r>
          <rPr>
            <sz val="14"/>
            <color indexed="81"/>
            <rFont val="HG丸ｺﾞｼｯｸM-PRO"/>
            <family val="3"/>
            <charset val="128"/>
          </rPr>
          <t>和暦【ＳかＨ】を使い、入力してください。
年齢・学年が自動計算されません。</t>
        </r>
      </text>
    </comment>
    <comment ref="D16" authorId="0" shapeId="0" xr:uid="{8691E075-9507-42DC-9C93-47562CB3D452}">
      <text>
        <r>
          <rPr>
            <sz val="14"/>
            <color indexed="81"/>
            <rFont val="HG丸ｺﾞｼｯｸM-PRO"/>
            <family val="3"/>
            <charset val="128"/>
          </rPr>
          <t>和暦【ＳかＨ】を使い、入力してください。
年齢・学年が自動計算されません。</t>
        </r>
      </text>
    </comment>
    <comment ref="D17" authorId="0" shapeId="0" xr:uid="{F984FFC4-BB06-4ED9-8407-1A36A072481E}">
      <text>
        <r>
          <rPr>
            <sz val="14"/>
            <color indexed="81"/>
            <rFont val="HG丸ｺﾞｼｯｸM-PRO"/>
            <family val="3"/>
            <charset val="128"/>
          </rPr>
          <t>和暦【ＳかＨ】を使い、入力してください。
年齢・学年が自動計算されません。</t>
        </r>
      </text>
    </comment>
    <comment ref="D18" authorId="0" shapeId="0" xr:uid="{48FE9A51-F1A2-4F5B-B035-4C4E3B5FA96A}">
      <text>
        <r>
          <rPr>
            <sz val="14"/>
            <color indexed="81"/>
            <rFont val="HG丸ｺﾞｼｯｸM-PRO"/>
            <family val="3"/>
            <charset val="128"/>
          </rPr>
          <t>和暦【ＳかＨ】を使い、入力してください。
年齢・学年が自動計算されません。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kpc207</author>
    <author>寺川誠二</author>
  </authors>
  <commentList>
    <comment ref="D10" authorId="0" shapeId="0" xr:uid="{00000000-0006-0000-0E00-000001000000}">
      <text>
        <r>
          <rPr>
            <sz val="14"/>
            <color indexed="81"/>
            <rFont val="HG丸ｺﾞｼｯｸM-PRO"/>
            <family val="3"/>
            <charset val="128"/>
          </rPr>
          <t>和暦【ＳかＨ】を使い、入力してください。
年齢・学年が自動計算されません。</t>
        </r>
      </text>
    </comment>
    <comment ref="D11" authorId="0" shapeId="0" xr:uid="{B046FF31-A875-47FB-AFB1-354685B5FEF7}">
      <text>
        <r>
          <rPr>
            <sz val="14"/>
            <color indexed="81"/>
            <rFont val="HG丸ｺﾞｼｯｸM-PRO"/>
            <family val="3"/>
            <charset val="128"/>
          </rPr>
          <t>和暦【ＳかＨ】を使い、入力してください。
年齢・学年が自動計算されません。</t>
        </r>
      </text>
    </comment>
    <comment ref="I11" authorId="1" shapeId="0" xr:uid="{00000000-0006-0000-0E00-000002000000}">
      <text>
        <r>
          <rPr>
            <b/>
            <sz val="9"/>
            <color indexed="81"/>
            <rFont val="ＭＳ Ｐゴシック"/>
            <family val="3"/>
            <charset val="128"/>
          </rPr>
          <t>カードをいただいていませんのでわかりません。
宜しくお願い致します。寺川</t>
        </r>
      </text>
    </comment>
    <comment ref="D12" authorId="0" shapeId="0" xr:uid="{983AF387-3CE0-4823-BE28-08F7870911E9}">
      <text>
        <r>
          <rPr>
            <sz val="14"/>
            <color indexed="81"/>
            <rFont val="HG丸ｺﾞｼｯｸM-PRO"/>
            <family val="3"/>
            <charset val="128"/>
          </rPr>
          <t>和暦【ＳかＨ】を使い、入力してください。
年齢・学年が自動計算されません。</t>
        </r>
      </text>
    </comment>
    <comment ref="D13" authorId="0" shapeId="0" xr:uid="{A2061921-BF46-4261-9D73-AEA18580BBB3}">
      <text>
        <r>
          <rPr>
            <sz val="14"/>
            <color indexed="81"/>
            <rFont val="HG丸ｺﾞｼｯｸM-PRO"/>
            <family val="3"/>
            <charset val="128"/>
          </rPr>
          <t>和暦【ＳかＨ】を使い、入力してください。
年齢・学年が自動計算されません。</t>
        </r>
      </text>
    </comment>
    <comment ref="D14" authorId="0" shapeId="0" xr:uid="{D916567A-3331-46BA-B602-147F66F2BC61}">
      <text>
        <r>
          <rPr>
            <sz val="14"/>
            <color indexed="81"/>
            <rFont val="HG丸ｺﾞｼｯｸM-PRO"/>
            <family val="3"/>
            <charset val="128"/>
          </rPr>
          <t>和暦【ＳかＨ】を使い、入力してください。
年齢・学年が自動計算されません。</t>
        </r>
      </text>
    </comment>
    <comment ref="D15" authorId="0" shapeId="0" xr:uid="{30C044DF-17B7-459E-ABF9-5D0DF0C31A6C}">
      <text>
        <r>
          <rPr>
            <sz val="14"/>
            <color indexed="81"/>
            <rFont val="HG丸ｺﾞｼｯｸM-PRO"/>
            <family val="3"/>
            <charset val="128"/>
          </rPr>
          <t>和暦【ＳかＨ】を使い、入力してください。
年齢・学年が自動計算されません。</t>
        </r>
      </text>
    </comment>
    <comment ref="D16" authorId="0" shapeId="0" xr:uid="{C1872C7C-871F-42D0-B40B-4F9678932823}">
      <text>
        <r>
          <rPr>
            <sz val="14"/>
            <color indexed="81"/>
            <rFont val="HG丸ｺﾞｼｯｸM-PRO"/>
            <family val="3"/>
            <charset val="128"/>
          </rPr>
          <t>和暦【ＳかＨ】を使い、入力してください。
年齢・学年が自動計算されません。</t>
        </r>
      </text>
    </comment>
    <comment ref="D17" authorId="0" shapeId="0" xr:uid="{130E044D-4501-40D6-99D1-6814142BF7ED}">
      <text>
        <r>
          <rPr>
            <sz val="14"/>
            <color indexed="81"/>
            <rFont val="HG丸ｺﾞｼｯｸM-PRO"/>
            <family val="3"/>
            <charset val="128"/>
          </rPr>
          <t>和暦【ＳかＨ】を使い、入力してください。
年齢・学年が自動計算されません。</t>
        </r>
      </text>
    </comment>
    <comment ref="D18" authorId="0" shapeId="0" xr:uid="{8773934E-5873-4C1F-A12A-74E9CB5C9F7E}">
      <text>
        <r>
          <rPr>
            <sz val="14"/>
            <color indexed="81"/>
            <rFont val="HG丸ｺﾞｼｯｸM-PRO"/>
            <family val="3"/>
            <charset val="128"/>
          </rPr>
          <t>和暦【ＳかＨ】を使い、入力してください。
年齢・学年が自動計算されません。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kpc207</author>
    <author>寺川誠二</author>
  </authors>
  <commentList>
    <comment ref="D10" authorId="0" shapeId="0" xr:uid="{DC9140C6-6A9E-4A0C-BCA6-FF4FC841A793}">
      <text>
        <r>
          <rPr>
            <sz val="14"/>
            <color indexed="81"/>
            <rFont val="HG丸ｺﾞｼｯｸM-PRO"/>
            <family val="3"/>
            <charset val="128"/>
          </rPr>
          <t>和暦【ＳかＨ】を使い、入力してください。
年齢・学年が自動計算されません。</t>
        </r>
      </text>
    </comment>
    <comment ref="D11" authorId="0" shapeId="0" xr:uid="{8586CE75-9D44-4C34-BF6A-900DDE8D1330}">
      <text>
        <r>
          <rPr>
            <sz val="14"/>
            <color indexed="81"/>
            <rFont val="HG丸ｺﾞｼｯｸM-PRO"/>
            <family val="3"/>
            <charset val="128"/>
          </rPr>
          <t>和暦【ＳかＨ】を使い、入力してください。
年齢・学年が自動計算されません。</t>
        </r>
      </text>
    </comment>
    <comment ref="I11" authorId="1" shapeId="0" xr:uid="{3598F03A-7860-448F-8236-2D52BEDBE74F}">
      <text>
        <r>
          <rPr>
            <b/>
            <sz val="9"/>
            <color indexed="81"/>
            <rFont val="ＭＳ Ｐゴシック"/>
            <family val="3"/>
            <charset val="128"/>
          </rPr>
          <t>カードをいただいていませんのでわかりません。
宜しくお願い致します。寺川</t>
        </r>
      </text>
    </comment>
    <comment ref="D12" authorId="0" shapeId="0" xr:uid="{68ECFCCB-ABB1-4FF1-9C00-C695656CAFFA}">
      <text>
        <r>
          <rPr>
            <sz val="14"/>
            <color indexed="81"/>
            <rFont val="HG丸ｺﾞｼｯｸM-PRO"/>
            <family val="3"/>
            <charset val="128"/>
          </rPr>
          <t>和暦【ＳかＨ】を使い、入力してください。
年齢・学年が自動計算されません。</t>
        </r>
      </text>
    </comment>
    <comment ref="D13" authorId="0" shapeId="0" xr:uid="{645EF88E-7E3B-4B9D-91CF-3317BA8ED286}">
      <text>
        <r>
          <rPr>
            <sz val="14"/>
            <color indexed="81"/>
            <rFont val="HG丸ｺﾞｼｯｸM-PRO"/>
            <family val="3"/>
            <charset val="128"/>
          </rPr>
          <t>和暦【ＳかＨ】を使い、入力してください。
年齢・学年が自動計算されません。</t>
        </r>
      </text>
    </comment>
    <comment ref="D14" authorId="0" shapeId="0" xr:uid="{0CF802DC-F5E6-43C8-BB4C-90DAEB9F1DB0}">
      <text>
        <r>
          <rPr>
            <sz val="14"/>
            <color indexed="81"/>
            <rFont val="HG丸ｺﾞｼｯｸM-PRO"/>
            <family val="3"/>
            <charset val="128"/>
          </rPr>
          <t>和暦【ＳかＨ】を使い、入力してください。
年齢・学年が自動計算されません。</t>
        </r>
      </text>
    </comment>
    <comment ref="D15" authorId="0" shapeId="0" xr:uid="{30B5CEDA-D83A-49D8-BC89-442BE20E85FB}">
      <text>
        <r>
          <rPr>
            <sz val="14"/>
            <color indexed="81"/>
            <rFont val="HG丸ｺﾞｼｯｸM-PRO"/>
            <family val="3"/>
            <charset val="128"/>
          </rPr>
          <t>和暦【ＳかＨ】を使い、入力してください。
年齢・学年が自動計算されません。</t>
        </r>
      </text>
    </comment>
    <comment ref="D16" authorId="0" shapeId="0" xr:uid="{EDD6307B-6BF2-4B8B-AEF5-0B6258CAF775}">
      <text>
        <r>
          <rPr>
            <sz val="14"/>
            <color indexed="81"/>
            <rFont val="HG丸ｺﾞｼｯｸM-PRO"/>
            <family val="3"/>
            <charset val="128"/>
          </rPr>
          <t>和暦【ＳかＨ】を使い、入力してください。
年齢・学年が自動計算されません。</t>
        </r>
      </text>
    </comment>
    <comment ref="D17" authorId="0" shapeId="0" xr:uid="{17D4DD78-C1C4-47A5-A53E-682E1565A635}">
      <text>
        <r>
          <rPr>
            <sz val="14"/>
            <color indexed="81"/>
            <rFont val="HG丸ｺﾞｼｯｸM-PRO"/>
            <family val="3"/>
            <charset val="128"/>
          </rPr>
          <t>和暦【ＳかＨ】を使い、入力してください。
年齢・学年が自動計算されません。</t>
        </r>
      </text>
    </comment>
    <comment ref="D18" authorId="0" shapeId="0" xr:uid="{23579B46-43A8-4965-AB3A-859C3EBB2DCB}">
      <text>
        <r>
          <rPr>
            <sz val="14"/>
            <color indexed="81"/>
            <rFont val="HG丸ｺﾞｼｯｸM-PRO"/>
            <family val="3"/>
            <charset val="128"/>
          </rPr>
          <t>和暦【ＳかＨ】を使い、入力してください。
年齢・学年が自動計算されません。</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kpc207</author>
    <author>寺川誠二</author>
  </authors>
  <commentList>
    <comment ref="D10" authorId="0" shapeId="0" xr:uid="{B9E744F1-323F-479B-8B5D-DB6D5AE18949}">
      <text>
        <r>
          <rPr>
            <sz val="14"/>
            <color indexed="81"/>
            <rFont val="HG丸ｺﾞｼｯｸM-PRO"/>
            <family val="3"/>
            <charset val="128"/>
          </rPr>
          <t>和暦【ＳかＨ】を使い、入力してください。
年齢・学年が自動計算されません。</t>
        </r>
      </text>
    </comment>
    <comment ref="D11" authorId="0" shapeId="0" xr:uid="{37858E23-1680-4C33-9E82-336233FD91E9}">
      <text>
        <r>
          <rPr>
            <sz val="14"/>
            <color indexed="81"/>
            <rFont val="HG丸ｺﾞｼｯｸM-PRO"/>
            <family val="3"/>
            <charset val="128"/>
          </rPr>
          <t>和暦【ＳかＨ】を使い、入力してください。
年齢・学年が自動計算されません。</t>
        </r>
      </text>
    </comment>
    <comment ref="I11" authorId="1" shapeId="0" xr:uid="{5BAC0017-2F16-4851-BA08-7760FF69260D}">
      <text>
        <r>
          <rPr>
            <b/>
            <sz val="9"/>
            <color indexed="81"/>
            <rFont val="ＭＳ Ｐゴシック"/>
            <family val="3"/>
            <charset val="128"/>
          </rPr>
          <t>カードをいただいていませんのでわかりません。
宜しくお願い致します。寺川</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kpc207</author>
    <author>寺川誠二</author>
  </authors>
  <commentList>
    <comment ref="D10" authorId="0" shapeId="0" xr:uid="{98DED9BC-5A3F-458B-9FDB-3D828ECF83E4}">
      <text>
        <r>
          <rPr>
            <sz val="14"/>
            <color indexed="81"/>
            <rFont val="HG丸ｺﾞｼｯｸM-PRO"/>
            <family val="3"/>
            <charset val="128"/>
          </rPr>
          <t>和暦【ＳかＨ】を使い、入力してください。
年齢・学年が自動計算されません。</t>
        </r>
      </text>
    </comment>
    <comment ref="D11" authorId="0" shapeId="0" xr:uid="{C5330943-C4D1-4B0D-887E-8AFC020FD11B}">
      <text>
        <r>
          <rPr>
            <sz val="14"/>
            <color indexed="81"/>
            <rFont val="HG丸ｺﾞｼｯｸM-PRO"/>
            <family val="3"/>
            <charset val="128"/>
          </rPr>
          <t>和暦【ＳかＨ】を使い、入力してください。
年齢・学年が自動計算されません。</t>
        </r>
      </text>
    </comment>
    <comment ref="I11" authorId="1" shapeId="0" xr:uid="{0BE9C160-96ED-4042-AF6D-B9456B5B5720}">
      <text>
        <r>
          <rPr>
            <b/>
            <sz val="9"/>
            <color indexed="81"/>
            <rFont val="ＭＳ Ｐゴシック"/>
            <family val="3"/>
            <charset val="128"/>
          </rPr>
          <t>カードをいただいていませんのでわかりません。
宜しくお願い致します。寺川</t>
        </r>
      </text>
    </comment>
  </commentList>
</comments>
</file>

<file path=xl/sharedStrings.xml><?xml version="1.0" encoding="utf-8"?>
<sst xmlns="http://schemas.openxmlformats.org/spreadsheetml/2006/main" count="584" uniqueCount="255">
  <si>
    <t>番号</t>
    <rPh sb="0" eb="2">
      <t>バンゴウ</t>
    </rPh>
    <phoneticPr fontId="2"/>
  </si>
  <si>
    <t>性別</t>
    <rPh sb="0" eb="2">
      <t>セイベツ</t>
    </rPh>
    <phoneticPr fontId="2"/>
  </si>
  <si>
    <t>生年月日</t>
    <rPh sb="0" eb="2">
      <t>セイネン</t>
    </rPh>
    <rPh sb="2" eb="4">
      <t>ガッピ</t>
    </rPh>
    <phoneticPr fontId="2"/>
  </si>
  <si>
    <t>年齢</t>
    <rPh sb="0" eb="2">
      <t>ネンレイ</t>
    </rPh>
    <phoneticPr fontId="2"/>
  </si>
  <si>
    <t>現住所</t>
    <rPh sb="0" eb="3">
      <t>ゲンジュウショ</t>
    </rPh>
    <phoneticPr fontId="2"/>
  </si>
  <si>
    <t>男</t>
    <rPh sb="0" eb="1">
      <t>オトコ</t>
    </rPh>
    <phoneticPr fontId="2"/>
  </si>
  <si>
    <t>責任者</t>
    <rPh sb="0" eb="3">
      <t>セキニンシャ</t>
    </rPh>
    <phoneticPr fontId="2"/>
  </si>
  <si>
    <t>氏名</t>
    <rPh sb="0" eb="2">
      <t>しめい</t>
    </rPh>
    <phoneticPr fontId="4" type="Hiragana" alignment="distributed"/>
  </si>
  <si>
    <t>道場名</t>
    <rPh sb="0" eb="2">
      <t>ドウジョウ</t>
    </rPh>
    <rPh sb="2" eb="3">
      <t>メイ</t>
    </rPh>
    <phoneticPr fontId="2"/>
  </si>
  <si>
    <t>郡市連</t>
  </si>
  <si>
    <t>カテゴリ</t>
    <phoneticPr fontId="14" type="Hiragana" alignment="distributed"/>
  </si>
  <si>
    <t>金額</t>
    <rPh sb="0" eb="2">
      <t>きんがく</t>
    </rPh>
    <phoneticPr fontId="14" type="Hiragana" alignment="distributed"/>
  </si>
  <si>
    <t>人数</t>
    <rPh sb="0" eb="2">
      <t>にんずう</t>
    </rPh>
    <phoneticPr fontId="14" type="Hiragana" alignment="distributed"/>
  </si>
  <si>
    <t>合計</t>
    <rPh sb="0" eb="2">
      <t>ごうけい</t>
    </rPh>
    <phoneticPr fontId="14" type="Hiragana" alignment="distributed"/>
  </si>
  <si>
    <t>〒862-0950</t>
    <phoneticPr fontId="2"/>
  </si>
  <si>
    <t>096－387-0643（tel･fax）</t>
    <phoneticPr fontId="2"/>
  </si>
  <si>
    <t>ゆうちょ銀行</t>
    <rPh sb="4" eb="6">
      <t>ギンコウ</t>
    </rPh>
    <phoneticPr fontId="2"/>
  </si>
  <si>
    <t>熊本市水前寺5-23－2</t>
    <phoneticPr fontId="2"/>
  </si>
  <si>
    <t>支払証添付（原本自己保管）</t>
    <rPh sb="2" eb="3">
      <t>ショウ</t>
    </rPh>
    <phoneticPr fontId="2"/>
  </si>
  <si>
    <t>学年</t>
    <rPh sb="0" eb="2">
      <t>ガクネン</t>
    </rPh>
    <phoneticPr fontId="2"/>
  </si>
  <si>
    <t>0012345</t>
    <phoneticPr fontId="2"/>
  </si>
  <si>
    <t>住所</t>
    <rPh sb="0" eb="2">
      <t>ジュウショ</t>
    </rPh>
    <phoneticPr fontId="2"/>
  </si>
  <si>
    <t>電話</t>
    <rPh sb="0" eb="2">
      <t>デンワ</t>
    </rPh>
    <phoneticPr fontId="2"/>
  </si>
  <si>
    <t>郡市連</t>
    <phoneticPr fontId="2"/>
  </si>
  <si>
    <t>申請日</t>
    <rPh sb="0" eb="2">
      <t>シンセイ</t>
    </rPh>
    <rPh sb="2" eb="3">
      <t>ヒ</t>
    </rPh>
    <phoneticPr fontId="2"/>
  </si>
  <si>
    <t>申請日</t>
    <rPh sb="0" eb="2">
      <t>シンセイ</t>
    </rPh>
    <phoneticPr fontId="2"/>
  </si>
  <si>
    <t>全空連
会員番号</t>
    <rPh sb="0" eb="1">
      <t>ゼン</t>
    </rPh>
    <rPh sb="1" eb="2">
      <t>クウ</t>
    </rPh>
    <rPh sb="2" eb="3">
      <t>レン</t>
    </rPh>
    <rPh sb="4" eb="6">
      <t>カイイン</t>
    </rPh>
    <rPh sb="6" eb="8">
      <t>バンゴウ</t>
    </rPh>
    <phoneticPr fontId="2"/>
  </si>
  <si>
    <t>熊本　太郎</t>
    <rPh sb="0" eb="2">
      <t>くまもと</t>
    </rPh>
    <rPh sb="3" eb="5">
      <t>たろう</t>
    </rPh>
    <phoneticPr fontId="4" type="Hiragana" alignment="distributed"/>
  </si>
  <si>
    <t>小計</t>
    <rPh sb="0" eb="2">
      <t>しょうけい</t>
    </rPh>
    <phoneticPr fontId="14" type="Hiragana" alignment="distributed"/>
  </si>
  <si>
    <t>※下記を入力してください</t>
    <rPh sb="1" eb="3">
      <t>カキ</t>
    </rPh>
    <rPh sb="4" eb="6">
      <t>ニュウリョク</t>
    </rPh>
    <phoneticPr fontId="2"/>
  </si>
  <si>
    <t>全てのページに反映されます</t>
    <rPh sb="0" eb="1">
      <t>スベ</t>
    </rPh>
    <rPh sb="7" eb="9">
      <t>ハンエイ</t>
    </rPh>
    <phoneticPr fontId="2"/>
  </si>
  <si>
    <t>くまモン</t>
    <phoneticPr fontId="2"/>
  </si>
  <si>
    <t>段位</t>
    <rPh sb="0" eb="2">
      <t>ダンイ</t>
    </rPh>
    <phoneticPr fontId="2"/>
  </si>
  <si>
    <t>会派
流派</t>
    <rPh sb="0" eb="1">
      <t>カイ</t>
    </rPh>
    <rPh sb="1" eb="2">
      <t>ハ</t>
    </rPh>
    <rPh sb="3" eb="4">
      <t>リュウ</t>
    </rPh>
    <rPh sb="4" eb="5">
      <t>ハ</t>
    </rPh>
    <phoneticPr fontId="2"/>
  </si>
  <si>
    <t>支払証添付書</t>
    <phoneticPr fontId="2"/>
  </si>
  <si>
    <t>〒862-0950
熊本県熊本市水前寺5-23－2</t>
    <rPh sb="10" eb="13">
      <t>クマモトケン</t>
    </rPh>
    <phoneticPr fontId="2"/>
  </si>
  <si>
    <t>サブカテゴリ</t>
    <phoneticPr fontId="2"/>
  </si>
  <si>
    <t>01930-8-16833</t>
    <phoneticPr fontId="2"/>
  </si>
  <si>
    <t>熊本県空手道連盟</t>
  </si>
  <si>
    <t>【過払い】請求書</t>
    <rPh sb="1" eb="3">
      <t>カバラ</t>
    </rPh>
    <rPh sb="5" eb="8">
      <t>セイキュウショ</t>
    </rPh>
    <phoneticPr fontId="2"/>
  </si>
  <si>
    <t>送金者名</t>
    <rPh sb="0" eb="2">
      <t>ソウキン</t>
    </rPh>
    <rPh sb="2" eb="3">
      <t>シャ</t>
    </rPh>
    <rPh sb="3" eb="4">
      <t>メイ</t>
    </rPh>
    <phoneticPr fontId="2"/>
  </si>
  <si>
    <t>送金月日</t>
    <rPh sb="0" eb="2">
      <t>ソウキン</t>
    </rPh>
    <rPh sb="2" eb="4">
      <t>ガッピ</t>
    </rPh>
    <phoneticPr fontId="2"/>
  </si>
  <si>
    <t>返金機関</t>
    <rPh sb="0" eb="2">
      <t>ヘンキン</t>
    </rPh>
    <rPh sb="2" eb="4">
      <t>キカン</t>
    </rPh>
    <phoneticPr fontId="2"/>
  </si>
  <si>
    <t>返金口座</t>
    <rPh sb="0" eb="2">
      <t>ヘンキン</t>
    </rPh>
    <rPh sb="2" eb="4">
      <t>コウザ</t>
    </rPh>
    <phoneticPr fontId="2"/>
  </si>
  <si>
    <t>口座名義</t>
    <rPh sb="0" eb="2">
      <t>コウザ</t>
    </rPh>
    <rPh sb="2" eb="4">
      <t>メイギ</t>
    </rPh>
    <phoneticPr fontId="2"/>
  </si>
  <si>
    <t>支店</t>
    <rPh sb="0" eb="2">
      <t>シテン</t>
    </rPh>
    <phoneticPr fontId="2"/>
  </si>
  <si>
    <t>令和　年　月　日</t>
    <rPh sb="0" eb="2">
      <t>レイワ</t>
    </rPh>
    <rPh sb="3" eb="4">
      <t>ネン</t>
    </rPh>
    <rPh sb="5" eb="6">
      <t>ガツ</t>
    </rPh>
    <rPh sb="7" eb="8">
      <t>ニチ</t>
    </rPh>
    <phoneticPr fontId="2"/>
  </si>
  <si>
    <t>熊バンク</t>
    <rPh sb="0" eb="1">
      <t>クマ</t>
    </rPh>
    <phoneticPr fontId="2"/>
  </si>
  <si>
    <t>トマト支店</t>
    <rPh sb="3" eb="5">
      <t>シテン</t>
    </rPh>
    <phoneticPr fontId="2"/>
  </si>
  <si>
    <t>クマモン</t>
    <phoneticPr fontId="2"/>
  </si>
  <si>
    <t>送金金額</t>
    <rPh sb="0" eb="2">
      <t>ソウキン</t>
    </rPh>
    <rPh sb="2" eb="4">
      <t>キンガク</t>
    </rPh>
    <phoneticPr fontId="2"/>
  </si>
  <si>
    <t>返金金額</t>
    <rPh sb="0" eb="2">
      <t>ヘンキン</t>
    </rPh>
    <rPh sb="2" eb="4">
      <t>キンガク</t>
    </rPh>
    <phoneticPr fontId="2"/>
  </si>
  <si>
    <t>過払金額</t>
    <rPh sb="0" eb="1">
      <t>カ</t>
    </rPh>
    <rPh sb="1" eb="2">
      <t>ハラ</t>
    </rPh>
    <rPh sb="2" eb="4">
      <t>キンガク</t>
    </rPh>
    <phoneticPr fontId="2"/>
  </si>
  <si>
    <t>説明文</t>
    <rPh sb="0" eb="2">
      <t>セツメイ</t>
    </rPh>
    <rPh sb="2" eb="3">
      <t>ブン</t>
    </rPh>
    <phoneticPr fontId="2"/>
  </si>
  <si>
    <t>理由・時系列を明確に！</t>
    <rPh sb="0" eb="2">
      <t>リユウ</t>
    </rPh>
    <rPh sb="3" eb="6">
      <t>ジケイレツ</t>
    </rPh>
    <rPh sb="7" eb="9">
      <t>メイカク</t>
    </rPh>
    <phoneticPr fontId="2"/>
  </si>
  <si>
    <t>郵送の場合は免状を縮小コピーしてＡ4でください（写真不可）</t>
    <rPh sb="0" eb="2">
      <t>ユウソウ</t>
    </rPh>
    <rPh sb="3" eb="5">
      <t>バアイ</t>
    </rPh>
    <rPh sb="6" eb="8">
      <t>メンジョウ</t>
    </rPh>
    <rPh sb="9" eb="11">
      <t>シュクショウ</t>
    </rPh>
    <rPh sb="24" eb="26">
      <t>シャシン</t>
    </rPh>
    <rPh sb="26" eb="28">
      <t>フカ</t>
    </rPh>
    <phoneticPr fontId="2"/>
  </si>
  <si>
    <t>ホームページで投稿する場合は</t>
    <rPh sb="7" eb="9">
      <t>トウコウ</t>
    </rPh>
    <rPh sb="11" eb="13">
      <t>バアイ</t>
    </rPh>
    <phoneticPr fontId="2"/>
  </si>
  <si>
    <t>申請書はエクセル書式で添付をお願い致します</t>
    <rPh sb="0" eb="2">
      <t>シンセイ</t>
    </rPh>
    <rPh sb="2" eb="3">
      <t>ショ</t>
    </rPh>
    <rPh sb="8" eb="10">
      <t>ショシキ</t>
    </rPh>
    <rPh sb="11" eb="13">
      <t>テンプ</t>
    </rPh>
    <rPh sb="15" eb="16">
      <t>ネガ</t>
    </rPh>
    <rPh sb="17" eb="18">
      <t>イタ</t>
    </rPh>
    <phoneticPr fontId="2"/>
  </si>
  <si>
    <t>ＰＤＦでの投稿はしないでください。</t>
    <rPh sb="5" eb="7">
      <t>トウコウ</t>
    </rPh>
    <phoneticPr fontId="2"/>
  </si>
  <si>
    <t>免状等の投稿はスキャンデータ（ＰＤＦ）かもしくは画像データ（.jpg）でお願い致します。</t>
    <rPh sb="0" eb="2">
      <t>メンジョウ</t>
    </rPh>
    <rPh sb="2" eb="3">
      <t>トウ</t>
    </rPh>
    <rPh sb="4" eb="6">
      <t>トウコウ</t>
    </rPh>
    <rPh sb="24" eb="26">
      <t>ガゾウ</t>
    </rPh>
    <rPh sb="37" eb="38">
      <t>ネガ</t>
    </rPh>
    <rPh sb="39" eb="40">
      <t>イタ</t>
    </rPh>
    <phoneticPr fontId="2"/>
  </si>
  <si>
    <t>郵送で申請書類を提出する場合は</t>
    <rPh sb="0" eb="2">
      <t>ユウソウ</t>
    </rPh>
    <rPh sb="3" eb="6">
      <t>シンセイショ</t>
    </rPh>
    <rPh sb="6" eb="7">
      <t>ルイ</t>
    </rPh>
    <rPh sb="8" eb="10">
      <t>テイシュツ</t>
    </rPh>
    <rPh sb="12" eb="14">
      <t>バアイ</t>
    </rPh>
    <phoneticPr fontId="2"/>
  </si>
  <si>
    <t>手書きの場合はできる限り楷書で見やすいように大きく記入をしてください。</t>
    <rPh sb="0" eb="2">
      <t>テガ</t>
    </rPh>
    <rPh sb="4" eb="6">
      <t>バアイ</t>
    </rPh>
    <rPh sb="10" eb="11">
      <t>カギ</t>
    </rPh>
    <rPh sb="12" eb="14">
      <t>カイショ</t>
    </rPh>
    <rPh sb="15" eb="16">
      <t>ミ</t>
    </rPh>
    <rPh sb="22" eb="23">
      <t>オオ</t>
    </rPh>
    <rPh sb="25" eb="27">
      <t>キニュウ</t>
    </rPh>
    <phoneticPr fontId="2"/>
  </si>
  <si>
    <t>（特にＦＡＸの場合は非常に見えずらいので登録作業ができません）</t>
    <rPh sb="1" eb="2">
      <t>トク</t>
    </rPh>
    <rPh sb="7" eb="9">
      <t>バアイ</t>
    </rPh>
    <rPh sb="10" eb="12">
      <t>ヒジョウ</t>
    </rPh>
    <rPh sb="13" eb="14">
      <t>ミ</t>
    </rPh>
    <rPh sb="20" eb="22">
      <t>トウロク</t>
    </rPh>
    <rPh sb="22" eb="24">
      <t>サギョウ</t>
    </rPh>
    <phoneticPr fontId="2"/>
  </si>
  <si>
    <t>免状等は縮小コピーしてＡ4でご提出ください。</t>
    <rPh sb="0" eb="2">
      <t>メンジョウ</t>
    </rPh>
    <rPh sb="4" eb="6">
      <t>シュクショウ</t>
    </rPh>
    <rPh sb="15" eb="17">
      <t>テイシュツ</t>
    </rPh>
    <phoneticPr fontId="2"/>
  </si>
  <si>
    <t>（A5など写真でのご提出はされないようにお願い致します）</t>
    <rPh sb="5" eb="7">
      <t>シャシン</t>
    </rPh>
    <rPh sb="10" eb="12">
      <t>テイシュツ</t>
    </rPh>
    <rPh sb="21" eb="22">
      <t>ネガ</t>
    </rPh>
    <rPh sb="23" eb="24">
      <t>イタ</t>
    </rPh>
    <phoneticPr fontId="2"/>
  </si>
  <si>
    <t>手書きで記入する場合は計算式が入力されてますの項目を空欄にしてお使いください。</t>
    <rPh sb="0" eb="2">
      <t>テガ</t>
    </rPh>
    <rPh sb="4" eb="6">
      <t>キニュウ</t>
    </rPh>
    <rPh sb="8" eb="10">
      <t>バアイ</t>
    </rPh>
    <rPh sb="11" eb="14">
      <t>ケイサンシキ</t>
    </rPh>
    <rPh sb="15" eb="17">
      <t>ニュウリョク</t>
    </rPh>
    <rPh sb="23" eb="25">
      <t>コウモク</t>
    </rPh>
    <rPh sb="26" eb="28">
      <t>クウラン</t>
    </rPh>
    <rPh sb="32" eb="33">
      <t>ツカ</t>
    </rPh>
    <phoneticPr fontId="2"/>
  </si>
  <si>
    <t>生年月日はS・H表記もしくは西暦記入のどちらかを入力すれば自動的に判別します</t>
    <rPh sb="0" eb="2">
      <t>セイネン</t>
    </rPh>
    <rPh sb="2" eb="4">
      <t>ガッピ</t>
    </rPh>
    <rPh sb="8" eb="10">
      <t>ヒョウキ</t>
    </rPh>
    <rPh sb="14" eb="16">
      <t>セイレキ</t>
    </rPh>
    <rPh sb="16" eb="18">
      <t>キニュウ</t>
    </rPh>
    <rPh sb="24" eb="26">
      <t>ニュウリョク</t>
    </rPh>
    <rPh sb="29" eb="32">
      <t>ジドウテキ</t>
    </rPh>
    <rPh sb="33" eb="35">
      <t>ハンベツ</t>
    </rPh>
    <phoneticPr fontId="2"/>
  </si>
  <si>
    <t>年齢は生年月日を記入すると自動的に入力されます</t>
    <rPh sb="0" eb="2">
      <t>ネンレイ</t>
    </rPh>
    <rPh sb="3" eb="5">
      <t>セイネン</t>
    </rPh>
    <rPh sb="5" eb="7">
      <t>ガッピ</t>
    </rPh>
    <rPh sb="8" eb="10">
      <t>キニュウ</t>
    </rPh>
    <rPh sb="13" eb="16">
      <t>ジドウテキ</t>
    </rPh>
    <rPh sb="17" eb="19">
      <t>ニュウリョク</t>
    </rPh>
    <phoneticPr fontId="2"/>
  </si>
  <si>
    <t>氏名のふりがなをまちがえないように記入してください</t>
    <rPh sb="0" eb="2">
      <t>シメイ</t>
    </rPh>
    <rPh sb="17" eb="19">
      <t>キニュウ</t>
    </rPh>
    <phoneticPr fontId="2"/>
  </si>
  <si>
    <t>学年も同じく自動で判別して入力されます</t>
    <rPh sb="0" eb="2">
      <t>ガクネン</t>
    </rPh>
    <rPh sb="3" eb="4">
      <t>オナ</t>
    </rPh>
    <rPh sb="6" eb="8">
      <t>ジドウ</t>
    </rPh>
    <rPh sb="9" eb="11">
      <t>ハンベツ</t>
    </rPh>
    <rPh sb="13" eb="15">
      <t>ニュウリョク</t>
    </rPh>
    <phoneticPr fontId="2"/>
  </si>
  <si>
    <t>（一般のみ手動で入力ください）</t>
    <rPh sb="1" eb="3">
      <t>イッパン</t>
    </rPh>
    <rPh sb="5" eb="7">
      <t>シュドウ</t>
    </rPh>
    <rPh sb="8" eb="10">
      <t>ニュウリョク</t>
    </rPh>
    <phoneticPr fontId="2"/>
  </si>
  <si>
    <t>　★注意事項</t>
    <rPh sb="2" eb="4">
      <t>チュウイ</t>
    </rPh>
    <rPh sb="4" eb="6">
      <t>ジコウ</t>
    </rPh>
    <phoneticPr fontId="2"/>
  </si>
  <si>
    <t>左記写真は見本です</t>
    <rPh sb="0" eb="2">
      <t>サキ</t>
    </rPh>
    <rPh sb="2" eb="4">
      <t>シャシン</t>
    </rPh>
    <rPh sb="5" eb="7">
      <t>ミホン</t>
    </rPh>
    <phoneticPr fontId="2"/>
  </si>
  <si>
    <t>エクセルメニューバー⇒挿入⇒画像を選択して貼り付けてください。</t>
    <rPh sb="11" eb="13">
      <t>ソウニュウ</t>
    </rPh>
    <rPh sb="14" eb="16">
      <t>ガゾウ</t>
    </rPh>
    <rPh sb="17" eb="19">
      <t>センタク</t>
    </rPh>
    <rPh sb="21" eb="22">
      <t>ハ</t>
    </rPh>
    <rPh sb="23" eb="24">
      <t>ツ</t>
    </rPh>
    <phoneticPr fontId="2"/>
  </si>
  <si>
    <t>（例）スマホで写真を撮りパソコンにデータを送りあとはエクセルにて読み込む</t>
    <rPh sb="1" eb="2">
      <t>レイ</t>
    </rPh>
    <rPh sb="7" eb="9">
      <t>シャシン</t>
    </rPh>
    <rPh sb="10" eb="11">
      <t>ト</t>
    </rPh>
    <rPh sb="21" eb="22">
      <t>オク</t>
    </rPh>
    <rPh sb="32" eb="33">
      <t>ヨ</t>
    </rPh>
    <rPh sb="34" eb="35">
      <t>コ</t>
    </rPh>
    <phoneticPr fontId="2"/>
  </si>
  <si>
    <t>連合会</t>
    <rPh sb="0" eb="2">
      <t>レンゴウ</t>
    </rPh>
    <rPh sb="2" eb="3">
      <t>カイ</t>
    </rPh>
    <phoneticPr fontId="2"/>
  </si>
  <si>
    <t>松濤館</t>
    <rPh sb="0" eb="3">
      <t>ショウトウカン</t>
    </rPh>
    <phoneticPr fontId="2"/>
  </si>
  <si>
    <t>手数料</t>
    <rPh sb="0" eb="3">
      <t>テスウリョウ</t>
    </rPh>
    <phoneticPr fontId="2"/>
  </si>
  <si>
    <t>事務局長承認印</t>
    <rPh sb="0" eb="2">
      <t>ジム</t>
    </rPh>
    <rPh sb="2" eb="4">
      <t>キョクチョウ</t>
    </rPh>
    <rPh sb="4" eb="6">
      <t>ショウニン</t>
    </rPh>
    <rPh sb="6" eb="7">
      <t>イン</t>
    </rPh>
    <phoneticPr fontId="2"/>
  </si>
  <si>
    <t>印</t>
    <rPh sb="0" eb="1">
      <t>イン</t>
    </rPh>
    <phoneticPr fontId="2"/>
  </si>
  <si>
    <t>１級</t>
    <rPh sb="1" eb="2">
      <t>キュウ</t>
    </rPh>
    <phoneticPr fontId="2"/>
  </si>
  <si>
    <t>和道流</t>
    <rPh sb="0" eb="2">
      <t>ワドウ</t>
    </rPh>
    <rPh sb="2" eb="3">
      <t>リュウ</t>
    </rPh>
    <phoneticPr fontId="2"/>
  </si>
  <si>
    <t>剛柔流</t>
    <rPh sb="0" eb="2">
      <t>ゴウジュウ</t>
    </rPh>
    <rPh sb="2" eb="3">
      <t>リュウ</t>
    </rPh>
    <phoneticPr fontId="2"/>
  </si>
  <si>
    <t>糸東流</t>
    <rPh sb="0" eb="1">
      <t>シ</t>
    </rPh>
    <rPh sb="1" eb="2">
      <t>トウ</t>
    </rPh>
    <rPh sb="2" eb="3">
      <t>リュウ</t>
    </rPh>
    <phoneticPr fontId="2"/>
  </si>
  <si>
    <t>画素数を落として張り付けてください。（メール容量が大きくなるため、届きません）</t>
    <rPh sb="0" eb="3">
      <t>ガソスウ</t>
    </rPh>
    <rPh sb="4" eb="5">
      <t>オ</t>
    </rPh>
    <rPh sb="8" eb="9">
      <t>ハ</t>
    </rPh>
    <rPh sb="10" eb="11">
      <t>ツ</t>
    </rPh>
    <rPh sb="22" eb="24">
      <t>ヨウリョウ</t>
    </rPh>
    <rPh sb="25" eb="26">
      <t>オオ</t>
    </rPh>
    <rPh sb="33" eb="34">
      <t>トド</t>
    </rPh>
    <phoneticPr fontId="2"/>
  </si>
  <si>
    <t>（　見　　本　）</t>
    <rPh sb="2" eb="3">
      <t>ミ</t>
    </rPh>
    <rPh sb="5" eb="6">
      <t>ホン</t>
    </rPh>
    <phoneticPr fontId="2"/>
  </si>
  <si>
    <t>支払い及び申請についての注意事項</t>
    <rPh sb="0" eb="2">
      <t>シハラ</t>
    </rPh>
    <rPh sb="3" eb="4">
      <t>オヨ</t>
    </rPh>
    <rPh sb="5" eb="7">
      <t>シンセイ</t>
    </rPh>
    <rPh sb="12" eb="16">
      <t>チュウイジコウ</t>
    </rPh>
    <phoneticPr fontId="2"/>
  </si>
  <si>
    <t>①申請書を記入する場合は入らないシートは削除してお使いください。</t>
    <rPh sb="1" eb="3">
      <t>シンセイ</t>
    </rPh>
    <rPh sb="3" eb="4">
      <t>ショ</t>
    </rPh>
    <rPh sb="5" eb="7">
      <t>キニュウ</t>
    </rPh>
    <rPh sb="9" eb="11">
      <t>バアイ</t>
    </rPh>
    <rPh sb="12" eb="13">
      <t>イ</t>
    </rPh>
    <rPh sb="20" eb="22">
      <t>サクジョ</t>
    </rPh>
    <rPh sb="25" eb="26">
      <t>ツカ</t>
    </rPh>
    <phoneticPr fontId="2"/>
  </si>
  <si>
    <t>②例が記入してある場合や見本写真がある場合は削除してください。</t>
    <rPh sb="1" eb="2">
      <t>レイ</t>
    </rPh>
    <rPh sb="3" eb="5">
      <t>キニュウ</t>
    </rPh>
    <rPh sb="9" eb="11">
      <t>バアイ</t>
    </rPh>
    <rPh sb="12" eb="14">
      <t>ミホン</t>
    </rPh>
    <rPh sb="14" eb="16">
      <t>シャシン</t>
    </rPh>
    <rPh sb="19" eb="21">
      <t>バアイ</t>
    </rPh>
    <rPh sb="22" eb="24">
      <t>サクジョ</t>
    </rPh>
    <phoneticPr fontId="2"/>
  </si>
  <si>
    <t>③全空連番号は申請中は受付けませんので必ず全空連申請後、会員ページより会員証の写しを写メして添付してください。</t>
    <rPh sb="1" eb="4">
      <t>ゼンソラレン</t>
    </rPh>
    <rPh sb="4" eb="6">
      <t>バンゴウ</t>
    </rPh>
    <rPh sb="7" eb="10">
      <t>シンセイチュウ</t>
    </rPh>
    <rPh sb="11" eb="12">
      <t>ウ</t>
    </rPh>
    <rPh sb="12" eb="13">
      <t>ツ</t>
    </rPh>
    <rPh sb="19" eb="20">
      <t>カナラ</t>
    </rPh>
    <rPh sb="21" eb="22">
      <t>ゼン</t>
    </rPh>
    <rPh sb="22" eb="23">
      <t>ソラ</t>
    </rPh>
    <rPh sb="23" eb="24">
      <t>レン</t>
    </rPh>
    <rPh sb="24" eb="27">
      <t>シンセイゴ</t>
    </rPh>
    <rPh sb="28" eb="30">
      <t>カイイン</t>
    </rPh>
    <rPh sb="35" eb="38">
      <t>カイインショウ</t>
    </rPh>
    <rPh sb="39" eb="40">
      <t>ウツ</t>
    </rPh>
    <rPh sb="42" eb="43">
      <t>シャ</t>
    </rPh>
    <rPh sb="46" eb="48">
      <t>テンプ</t>
    </rPh>
    <phoneticPr fontId="2"/>
  </si>
  <si>
    <t>④申請は道場長もしくは申請担当者が責任をもって記入し支払証に道場名、責任者名、項目を書いて支払いをお願い致します。</t>
    <rPh sb="1" eb="3">
      <t>シンセイ</t>
    </rPh>
    <rPh sb="4" eb="6">
      <t>ドウジョウ</t>
    </rPh>
    <rPh sb="6" eb="7">
      <t>チョウ</t>
    </rPh>
    <rPh sb="11" eb="13">
      <t>シンセイ</t>
    </rPh>
    <rPh sb="13" eb="15">
      <t>タントウ</t>
    </rPh>
    <rPh sb="15" eb="16">
      <t>シャ</t>
    </rPh>
    <rPh sb="17" eb="19">
      <t>セキニン</t>
    </rPh>
    <rPh sb="23" eb="25">
      <t>キニュウ</t>
    </rPh>
    <rPh sb="26" eb="28">
      <t>シハラ</t>
    </rPh>
    <rPh sb="28" eb="29">
      <t>ショウ</t>
    </rPh>
    <rPh sb="30" eb="33">
      <t>ドウジョウメイ</t>
    </rPh>
    <rPh sb="34" eb="38">
      <t>セキニンシャメイ</t>
    </rPh>
    <rPh sb="39" eb="41">
      <t>コウモク</t>
    </rPh>
    <rPh sb="42" eb="43">
      <t>カ</t>
    </rPh>
    <rPh sb="45" eb="47">
      <t>シハラ</t>
    </rPh>
    <rPh sb="50" eb="51">
      <t>ネガ</t>
    </rPh>
    <rPh sb="52" eb="53">
      <t>イタ</t>
    </rPh>
    <phoneticPr fontId="2"/>
  </si>
  <si>
    <t>⑤個人ごとの申請は受け付けませんので必ず道場・学校ごと申請をして、追加がある場合は同じ申請書に追加して再申し込みすること。</t>
    <rPh sb="1" eb="3">
      <t>コジン</t>
    </rPh>
    <rPh sb="6" eb="8">
      <t>シンセイ</t>
    </rPh>
    <rPh sb="9" eb="10">
      <t>ウ</t>
    </rPh>
    <rPh sb="11" eb="12">
      <t>ツ</t>
    </rPh>
    <rPh sb="18" eb="19">
      <t>カナラ</t>
    </rPh>
    <rPh sb="20" eb="22">
      <t>ドウジョウ</t>
    </rPh>
    <rPh sb="23" eb="25">
      <t>ガッコウ</t>
    </rPh>
    <rPh sb="27" eb="29">
      <t>シンセイ</t>
    </rPh>
    <rPh sb="33" eb="35">
      <t>ツイカ</t>
    </rPh>
    <rPh sb="38" eb="40">
      <t>バアイ</t>
    </rPh>
    <rPh sb="41" eb="42">
      <t>オナ</t>
    </rPh>
    <rPh sb="43" eb="45">
      <t>シンセイ</t>
    </rPh>
    <rPh sb="45" eb="46">
      <t>ショ</t>
    </rPh>
    <rPh sb="47" eb="49">
      <t>ツイカ</t>
    </rPh>
    <rPh sb="51" eb="52">
      <t>サイ</t>
    </rPh>
    <rPh sb="52" eb="53">
      <t>モウ</t>
    </rPh>
    <rPh sb="54" eb="55">
      <t>コ</t>
    </rPh>
    <phoneticPr fontId="2"/>
  </si>
  <si>
    <t>⑥支払いを個人にて支払うのは厳禁！！必ず道場・学校ごと、まとめて支払いをしてわかりやすいようにしてください。</t>
    <rPh sb="1" eb="3">
      <t>シハラ</t>
    </rPh>
    <rPh sb="5" eb="7">
      <t>コジン</t>
    </rPh>
    <rPh sb="9" eb="11">
      <t>シハラ</t>
    </rPh>
    <rPh sb="14" eb="16">
      <t>ゲンキン</t>
    </rPh>
    <rPh sb="18" eb="19">
      <t>カナラ</t>
    </rPh>
    <rPh sb="20" eb="22">
      <t>ドウジョウ</t>
    </rPh>
    <rPh sb="23" eb="25">
      <t>ガッコウ</t>
    </rPh>
    <rPh sb="32" eb="34">
      <t>シハラ</t>
    </rPh>
    <phoneticPr fontId="2"/>
  </si>
  <si>
    <t>⑦申請はエクセルデータ送付を基本とします。登録作業での名前間違い等を防ぐためです。、ご協力をお願いします。</t>
    <rPh sb="1" eb="3">
      <t>シンセイ</t>
    </rPh>
    <rPh sb="11" eb="13">
      <t>ソウフ</t>
    </rPh>
    <rPh sb="14" eb="16">
      <t>キホン</t>
    </rPh>
    <rPh sb="21" eb="25">
      <t>トウロクサギョウ</t>
    </rPh>
    <rPh sb="27" eb="31">
      <t>ナマエマチガ</t>
    </rPh>
    <rPh sb="32" eb="33">
      <t>トウ</t>
    </rPh>
    <rPh sb="34" eb="35">
      <t>フセ</t>
    </rPh>
    <rPh sb="43" eb="45">
      <t>キョウリョク</t>
    </rPh>
    <rPh sb="47" eb="48">
      <t>ネガ</t>
    </rPh>
    <phoneticPr fontId="2"/>
  </si>
  <si>
    <t>エクセルシートにすべて収まるようにできる限りPDFデータを使わずにお願い致します。</t>
    <rPh sb="11" eb="12">
      <t>オサ</t>
    </rPh>
    <rPh sb="20" eb="21">
      <t>カギ</t>
    </rPh>
    <rPh sb="29" eb="30">
      <t>ツカ</t>
    </rPh>
    <rPh sb="34" eb="35">
      <t>ネガ</t>
    </rPh>
    <rPh sb="36" eb="37">
      <t>イタ</t>
    </rPh>
    <phoneticPr fontId="2"/>
  </si>
  <si>
    <t>⑨事務局や担当者も本業を持って事務作業をしております、保護者からのお問い合わせなど</t>
    <rPh sb="1" eb="4">
      <t>ジムキョク</t>
    </rPh>
    <rPh sb="5" eb="8">
      <t>タントウシャ</t>
    </rPh>
    <rPh sb="9" eb="11">
      <t>ホンギョウ</t>
    </rPh>
    <rPh sb="12" eb="13">
      <t>モ</t>
    </rPh>
    <rPh sb="15" eb="17">
      <t>ジム</t>
    </rPh>
    <rPh sb="17" eb="19">
      <t>サギョウ</t>
    </rPh>
    <rPh sb="27" eb="30">
      <t>ホゴシャ</t>
    </rPh>
    <rPh sb="34" eb="35">
      <t>ト</t>
    </rPh>
    <rPh sb="36" eb="37">
      <t>ア</t>
    </rPh>
    <phoneticPr fontId="2"/>
  </si>
  <si>
    <t>で事務作業が止まり、作業が進まないことも多々あります。お問い合わせは道場責任者か学校責任者にてお願い致します。</t>
    <rPh sb="1" eb="5">
      <t>ジムサギョウ</t>
    </rPh>
    <rPh sb="6" eb="7">
      <t>ト</t>
    </rPh>
    <rPh sb="10" eb="12">
      <t>サギョウ</t>
    </rPh>
    <rPh sb="13" eb="14">
      <t>スス</t>
    </rPh>
    <rPh sb="20" eb="22">
      <t>タタ</t>
    </rPh>
    <rPh sb="28" eb="29">
      <t>ト</t>
    </rPh>
    <rPh sb="30" eb="31">
      <t>ア</t>
    </rPh>
    <rPh sb="34" eb="36">
      <t>ドウジョウ</t>
    </rPh>
    <rPh sb="36" eb="39">
      <t>セキニンシャ</t>
    </rPh>
    <rPh sb="40" eb="45">
      <t>ガッコウセキニンシャ</t>
    </rPh>
    <rPh sb="48" eb="49">
      <t>ネガ</t>
    </rPh>
    <rPh sb="50" eb="51">
      <t>イタ</t>
    </rPh>
    <phoneticPr fontId="2"/>
  </si>
  <si>
    <t>⑩手書きの場合は事務局でデータ入力作業をしなくてはならず、時間がかかりますので、皆様ご協力をお願い致します。</t>
    <rPh sb="1" eb="3">
      <t>テガ</t>
    </rPh>
    <rPh sb="5" eb="7">
      <t>バアイ</t>
    </rPh>
    <rPh sb="8" eb="10">
      <t>ジム</t>
    </rPh>
    <rPh sb="10" eb="11">
      <t>キョク</t>
    </rPh>
    <rPh sb="15" eb="17">
      <t>ニュウリョク</t>
    </rPh>
    <rPh sb="17" eb="19">
      <t>サギョウ</t>
    </rPh>
    <rPh sb="29" eb="31">
      <t>ジカン</t>
    </rPh>
    <rPh sb="40" eb="42">
      <t>ミナサマ</t>
    </rPh>
    <rPh sb="43" eb="45">
      <t>キョウリョク</t>
    </rPh>
    <rPh sb="47" eb="48">
      <t>ネガ</t>
    </rPh>
    <rPh sb="49" eb="50">
      <t>イタ</t>
    </rPh>
    <phoneticPr fontId="2"/>
  </si>
  <si>
    <t>申請書は【Excelデータ】で添付、【PDF】での投稿は禁止</t>
    <rPh sb="0" eb="2">
      <t>シンセイ</t>
    </rPh>
    <rPh sb="2" eb="3">
      <t>ショ</t>
    </rPh>
    <rPh sb="15" eb="17">
      <t>テンプ</t>
    </rPh>
    <phoneticPr fontId="2"/>
  </si>
  <si>
    <t>県連メールアドレス’　karate.k@abelia.ocn.ne.jp</t>
    <rPh sb="0" eb="2">
      <t>ケンレン</t>
    </rPh>
    <phoneticPr fontId="2"/>
  </si>
  <si>
    <t>①会員登録有効期限切れの方は、申請も必ず行ってください。全空連は全空連HPで登録。</t>
    <phoneticPr fontId="2"/>
  </si>
  <si>
    <t>　未登録期間がある場合は、5年前まで遡っての登録が必要です。</t>
    <phoneticPr fontId="2"/>
  </si>
  <si>
    <t>　申し込みください。</t>
    <phoneticPr fontId="2"/>
  </si>
  <si>
    <t>③写真は張り付けて投稿可能ですが、画素数を落とさないとメールが届きませんので</t>
    <rPh sb="1" eb="3">
      <t>シャシン</t>
    </rPh>
    <rPh sb="4" eb="5">
      <t>ハ</t>
    </rPh>
    <rPh sb="6" eb="7">
      <t>ツ</t>
    </rPh>
    <rPh sb="9" eb="11">
      <t>トウコウ</t>
    </rPh>
    <rPh sb="11" eb="13">
      <t>カノウ</t>
    </rPh>
    <rPh sb="17" eb="20">
      <t>ガソスウ</t>
    </rPh>
    <rPh sb="21" eb="22">
      <t>オ</t>
    </rPh>
    <rPh sb="31" eb="32">
      <t>トド</t>
    </rPh>
    <phoneticPr fontId="2"/>
  </si>
  <si>
    <t>ご注意ください。PDFはできる限り使わずエクセルシートにすべてが収まるようにお願いします。</t>
    <rPh sb="1" eb="3">
      <t>チュウイ</t>
    </rPh>
    <rPh sb="15" eb="16">
      <t>カギ</t>
    </rPh>
    <rPh sb="17" eb="18">
      <t>ツカ</t>
    </rPh>
    <rPh sb="32" eb="33">
      <t>オサ</t>
    </rPh>
    <rPh sb="39" eb="40">
      <t>ネガ</t>
    </rPh>
    <phoneticPr fontId="2"/>
  </si>
  <si>
    <t>④申し込みは、HP投稿と県連メールアドレス両方に送信ください。。写真も貼り付けで投稿可能です。</t>
    <rPh sb="12" eb="14">
      <t>ケンレン</t>
    </rPh>
    <rPh sb="21" eb="23">
      <t>リョウホウ</t>
    </rPh>
    <rPh sb="24" eb="26">
      <t>ソウシン</t>
    </rPh>
    <phoneticPr fontId="2"/>
  </si>
  <si>
    <t>▼支払証の添付方法▼</t>
    <rPh sb="1" eb="3">
      <t>シハライ</t>
    </rPh>
    <rPh sb="3" eb="4">
      <t>ショウ</t>
    </rPh>
    <rPh sb="5" eb="7">
      <t>テンプ</t>
    </rPh>
    <rPh sb="7" eb="9">
      <t>ホウホウ</t>
    </rPh>
    <phoneticPr fontId="2"/>
  </si>
  <si>
    <t>Excelツールバー【挿入】→【画像】</t>
    <rPh sb="11" eb="13">
      <t>ソウニュウ</t>
    </rPh>
    <rPh sb="16" eb="18">
      <t>ガゾウ</t>
    </rPh>
    <phoneticPr fontId="2"/>
  </si>
  <si>
    <t>例：①スマホで撮影後、PCメールにデータを送信および共通メールアドレスにて下書き保存</t>
    <rPh sb="0" eb="1">
      <t>レイ</t>
    </rPh>
    <rPh sb="7" eb="10">
      <t>サツエイゴ</t>
    </rPh>
    <rPh sb="21" eb="23">
      <t>ソウシン</t>
    </rPh>
    <rPh sb="26" eb="28">
      <t>キョウツウ</t>
    </rPh>
    <rPh sb="37" eb="39">
      <t>シタガ</t>
    </rPh>
    <rPh sb="40" eb="42">
      <t>ホゾン</t>
    </rPh>
    <phoneticPr fontId="2"/>
  </si>
  <si>
    <t>写真データは画素数（容量）を落として添付</t>
    <rPh sb="0" eb="2">
      <t>シャシン</t>
    </rPh>
    <rPh sb="6" eb="9">
      <t>ガソスウ</t>
    </rPh>
    <rPh sb="10" eb="12">
      <t>ヨウリョウ</t>
    </rPh>
    <rPh sb="14" eb="15">
      <t>オ</t>
    </rPh>
    <rPh sb="18" eb="20">
      <t>テンプ</t>
    </rPh>
    <phoneticPr fontId="2"/>
  </si>
  <si>
    <t>　　②お家プリンターのスキャン機能活用</t>
    <rPh sb="4" eb="5">
      <t>ウチ</t>
    </rPh>
    <rPh sb="15" eb="17">
      <t>キノウ</t>
    </rPh>
    <rPh sb="17" eb="19">
      <t>カツヨウ</t>
    </rPh>
    <phoneticPr fontId="2"/>
  </si>
  <si>
    <t>※不要な項目は【行を削除】</t>
    <rPh sb="1" eb="3">
      <t>フヨウ</t>
    </rPh>
    <rPh sb="4" eb="6">
      <t>コウモク</t>
    </rPh>
    <rPh sb="8" eb="9">
      <t>ギョウ</t>
    </rPh>
    <rPh sb="10" eb="12">
      <t>サクジョ</t>
    </rPh>
    <phoneticPr fontId="2"/>
  </si>
  <si>
    <t>※申込原本（紙媒体・データ）および支払証は自己保管　（トラブル発生時、提出有）</t>
    <rPh sb="1" eb="3">
      <t>モウシコミ</t>
    </rPh>
    <rPh sb="3" eb="5">
      <t>ゲンポン</t>
    </rPh>
    <rPh sb="6" eb="7">
      <t>カミ</t>
    </rPh>
    <rPh sb="7" eb="9">
      <t>バイタイ</t>
    </rPh>
    <rPh sb="17" eb="19">
      <t>シハライ</t>
    </rPh>
    <rPh sb="19" eb="20">
      <t>ショウ</t>
    </rPh>
    <rPh sb="21" eb="23">
      <t>ジコ</t>
    </rPh>
    <rPh sb="23" eb="25">
      <t>ホカン</t>
    </rPh>
    <rPh sb="31" eb="34">
      <t>ハッセイジ</t>
    </rPh>
    <rPh sb="35" eb="37">
      <t>テイシュツ</t>
    </rPh>
    <rPh sb="37" eb="38">
      <t>ア</t>
    </rPh>
    <phoneticPr fontId="1"/>
  </si>
  <si>
    <t>(5年間は申請書、支払証は保管してください）</t>
    <rPh sb="2" eb="4">
      <t>ネンカン</t>
    </rPh>
    <rPh sb="5" eb="7">
      <t>シンセイ</t>
    </rPh>
    <rPh sb="7" eb="8">
      <t>ショ</t>
    </rPh>
    <rPh sb="9" eb="11">
      <t>シハラ</t>
    </rPh>
    <rPh sb="11" eb="12">
      <t>ショウ</t>
    </rPh>
    <rPh sb="13" eb="15">
      <t>ホカン</t>
    </rPh>
    <phoneticPr fontId="2"/>
  </si>
  <si>
    <t>申請担当者及び県連事務局の両方に１部ずつ郵送してください。</t>
    <rPh sb="0" eb="2">
      <t>シンセイ</t>
    </rPh>
    <rPh sb="2" eb="4">
      <t>タントウ</t>
    </rPh>
    <rPh sb="4" eb="5">
      <t>シャ</t>
    </rPh>
    <rPh sb="5" eb="6">
      <t>オヨ</t>
    </rPh>
    <rPh sb="7" eb="9">
      <t>ケンレン</t>
    </rPh>
    <rPh sb="9" eb="12">
      <t>ジムキョク</t>
    </rPh>
    <rPh sb="13" eb="15">
      <t>リョウホウ</t>
    </rPh>
    <rPh sb="17" eb="18">
      <t>ブ</t>
    </rPh>
    <rPh sb="20" eb="22">
      <t>ユウソウ</t>
    </rPh>
    <phoneticPr fontId="2"/>
  </si>
  <si>
    <t>一般の方は県連会員証のコピーを張り付けてお申し込みください。</t>
    <rPh sb="0" eb="2">
      <t>イッパン</t>
    </rPh>
    <rPh sb="3" eb="4">
      <t>カタ</t>
    </rPh>
    <rPh sb="5" eb="7">
      <t>ケンレン</t>
    </rPh>
    <rPh sb="7" eb="10">
      <t>カイインショウ</t>
    </rPh>
    <rPh sb="15" eb="16">
      <t>ハ</t>
    </rPh>
    <rPh sb="17" eb="18">
      <t>ツ</t>
    </rPh>
    <rPh sb="21" eb="22">
      <t>モウ</t>
    </rPh>
    <rPh sb="23" eb="24">
      <t>コ</t>
    </rPh>
    <phoneticPr fontId="2"/>
  </si>
  <si>
    <t>初段</t>
    <rPh sb="0" eb="2">
      <t>ショダン</t>
    </rPh>
    <phoneticPr fontId="2"/>
  </si>
  <si>
    <t>＊会員番号が分からない方や通知を頂いてない方は山内までご連絡ください。</t>
    <rPh sb="1" eb="5">
      <t>カイインバンゴウ</t>
    </rPh>
    <rPh sb="6" eb="7">
      <t>ワ</t>
    </rPh>
    <rPh sb="11" eb="12">
      <t>カタ</t>
    </rPh>
    <rPh sb="13" eb="15">
      <t>ツウチ</t>
    </rPh>
    <rPh sb="16" eb="17">
      <t>イタダ</t>
    </rPh>
    <rPh sb="21" eb="22">
      <t>カタ</t>
    </rPh>
    <rPh sb="23" eb="25">
      <t>ヤマウチ</t>
    </rPh>
    <rPh sb="28" eb="30">
      <t>レンラク</t>
    </rPh>
    <phoneticPr fontId="2"/>
  </si>
  <si>
    <t>☆要注意事項</t>
    <rPh sb="1" eb="2">
      <t>ヨウ</t>
    </rPh>
    <rPh sb="2" eb="4">
      <t>チュウイ</t>
    </rPh>
    <rPh sb="4" eb="6">
      <t>ジコウ</t>
    </rPh>
    <phoneticPr fontId="2"/>
  </si>
  <si>
    <t>返金票添付</t>
    <rPh sb="0" eb="2">
      <t>ヘンキン</t>
    </rPh>
    <rPh sb="2" eb="3">
      <t>ヒョウ</t>
    </rPh>
    <rPh sb="3" eb="5">
      <t>テンプ</t>
    </rPh>
    <phoneticPr fontId="2"/>
  </si>
  <si>
    <t>☆県連会員番号を必ず記入すること、同時に申請する場合は申請中と記入し</t>
    <rPh sb="1" eb="3">
      <t>ケンレン</t>
    </rPh>
    <rPh sb="3" eb="5">
      <t>カイイン</t>
    </rPh>
    <rPh sb="5" eb="7">
      <t>バンゴウ</t>
    </rPh>
    <rPh sb="8" eb="9">
      <t>カナラ</t>
    </rPh>
    <rPh sb="10" eb="12">
      <t>キニュウ</t>
    </rPh>
    <rPh sb="17" eb="19">
      <t>ドウジ</t>
    </rPh>
    <rPh sb="20" eb="22">
      <t>シンセイ</t>
    </rPh>
    <rPh sb="24" eb="26">
      <t>バアイ</t>
    </rPh>
    <rPh sb="27" eb="30">
      <t>シンセイチュウ</t>
    </rPh>
    <rPh sb="31" eb="33">
      <t>キニュウ</t>
    </rPh>
    <phoneticPr fontId="2"/>
  </si>
  <si>
    <t>県連会員申請書に記入をお願いします。</t>
    <rPh sb="0" eb="2">
      <t>ケンレン</t>
    </rPh>
    <rPh sb="2" eb="4">
      <t>カイイン</t>
    </rPh>
    <rPh sb="4" eb="6">
      <t>シンセイ</t>
    </rPh>
    <rPh sb="6" eb="7">
      <t>ショ</t>
    </rPh>
    <rPh sb="8" eb="10">
      <t>キニュウ</t>
    </rPh>
    <rPh sb="12" eb="13">
      <t>ネガ</t>
    </rPh>
    <phoneticPr fontId="2"/>
  </si>
  <si>
    <t>会員番号が分からない場合は責任者より山内までご連絡ください。</t>
    <rPh sb="0" eb="2">
      <t>カイイン</t>
    </rPh>
    <rPh sb="2" eb="4">
      <t>バンゴウ</t>
    </rPh>
    <rPh sb="5" eb="6">
      <t>ワ</t>
    </rPh>
    <rPh sb="10" eb="12">
      <t>バアイ</t>
    </rPh>
    <rPh sb="13" eb="16">
      <t>セキニンシャ</t>
    </rPh>
    <rPh sb="18" eb="20">
      <t>ヤマウチ</t>
    </rPh>
    <rPh sb="23" eb="25">
      <t>レンラク</t>
    </rPh>
    <phoneticPr fontId="2"/>
  </si>
  <si>
    <t>☆まず初めに注意事項をお読みください。</t>
    <rPh sb="3" eb="4">
      <t>ハジ</t>
    </rPh>
    <rPh sb="6" eb="10">
      <t>チュウイジコウ</t>
    </rPh>
    <rPh sb="12" eb="13">
      <t>ヨ</t>
    </rPh>
    <phoneticPr fontId="2"/>
  </si>
  <si>
    <t>☆支払い証は道場名・道場責任者氏名での申し込みをしてください。</t>
    <rPh sb="1" eb="3">
      <t>シハラ</t>
    </rPh>
    <rPh sb="4" eb="5">
      <t>ショウ</t>
    </rPh>
    <rPh sb="6" eb="9">
      <t>ドウジョウメイ</t>
    </rPh>
    <rPh sb="10" eb="12">
      <t>ドウジョウ</t>
    </rPh>
    <rPh sb="12" eb="15">
      <t>セキニンシャ</t>
    </rPh>
    <rPh sb="15" eb="17">
      <t>シメイ</t>
    </rPh>
    <rPh sb="19" eb="20">
      <t>モウ</t>
    </rPh>
    <rPh sb="21" eb="22">
      <t>コ</t>
    </rPh>
    <phoneticPr fontId="2"/>
  </si>
  <si>
    <t>支払い項目、金額等を書いてお支払いください。</t>
    <rPh sb="0" eb="2">
      <t>シハラ</t>
    </rPh>
    <rPh sb="3" eb="5">
      <t>コウモク</t>
    </rPh>
    <rPh sb="6" eb="8">
      <t>キンガク</t>
    </rPh>
    <rPh sb="8" eb="9">
      <t>トウ</t>
    </rPh>
    <rPh sb="10" eb="11">
      <t>カ</t>
    </rPh>
    <rPh sb="14" eb="16">
      <t>シハラ</t>
    </rPh>
    <phoneticPr fontId="2"/>
  </si>
  <si>
    <t>（詳しくは注意事項を参照ください）</t>
    <rPh sb="1" eb="2">
      <t>クワ</t>
    </rPh>
    <rPh sb="5" eb="9">
      <t>チュウイジコウ</t>
    </rPh>
    <rPh sb="10" eb="12">
      <t>サンショウ</t>
    </rPh>
    <phoneticPr fontId="2"/>
  </si>
  <si>
    <t>☆諸会派・他県連・高体連から取得した段位は熊本県連に移行をしてください。</t>
    <rPh sb="1" eb="2">
      <t>ショ</t>
    </rPh>
    <rPh sb="2" eb="4">
      <t>カイハ</t>
    </rPh>
    <rPh sb="5" eb="7">
      <t>タケン</t>
    </rPh>
    <rPh sb="7" eb="8">
      <t>レン</t>
    </rPh>
    <rPh sb="9" eb="12">
      <t>コウタイレン</t>
    </rPh>
    <rPh sb="14" eb="16">
      <t>シュトク</t>
    </rPh>
    <rPh sb="18" eb="20">
      <t>ダンイ</t>
    </rPh>
    <rPh sb="21" eb="23">
      <t>クマモト</t>
    </rPh>
    <rPh sb="23" eb="25">
      <t>ケンレン</t>
    </rPh>
    <rPh sb="26" eb="28">
      <t>イコウ</t>
    </rPh>
    <phoneticPr fontId="2"/>
  </si>
  <si>
    <t>県連会員登録は審査申し込みと同時ではなく先に済ませてHPより更新・新規を選択し番号をもらい、支払いを済ませておいてください。</t>
    <rPh sb="0" eb="2">
      <t>ケンレン</t>
    </rPh>
    <rPh sb="2" eb="6">
      <t>カイイントウロク</t>
    </rPh>
    <rPh sb="7" eb="9">
      <t>シンサ</t>
    </rPh>
    <rPh sb="9" eb="10">
      <t>モウ</t>
    </rPh>
    <rPh sb="11" eb="12">
      <t>コ</t>
    </rPh>
    <rPh sb="14" eb="16">
      <t>ドウジ</t>
    </rPh>
    <rPh sb="20" eb="21">
      <t>サキ</t>
    </rPh>
    <rPh sb="22" eb="23">
      <t>ス</t>
    </rPh>
    <rPh sb="30" eb="32">
      <t>コウシン</t>
    </rPh>
    <rPh sb="33" eb="35">
      <t>シンキ</t>
    </rPh>
    <rPh sb="36" eb="38">
      <t>センタク</t>
    </rPh>
    <rPh sb="39" eb="41">
      <t>バンゴウ</t>
    </rPh>
    <rPh sb="46" eb="48">
      <t>シハラ</t>
    </rPh>
    <rPh sb="50" eb="51">
      <t>ス</t>
    </rPh>
    <phoneticPr fontId="2"/>
  </si>
  <si>
    <t>＊見本審査申請書を見られて記入してください。</t>
    <rPh sb="1" eb="3">
      <t>ミホン</t>
    </rPh>
    <rPh sb="3" eb="5">
      <t>シンサ</t>
    </rPh>
    <rPh sb="5" eb="8">
      <t>シンセイショ</t>
    </rPh>
    <rPh sb="9" eb="10">
      <t>ミ</t>
    </rPh>
    <rPh sb="13" eb="15">
      <t>キニュウ</t>
    </rPh>
    <phoneticPr fontId="2"/>
  </si>
  <si>
    <t>道場長　県連会員証　　張り付け</t>
    <rPh sb="0" eb="3">
      <t>ドウジョウチョウ</t>
    </rPh>
    <rPh sb="4" eb="6">
      <t>ケンレン</t>
    </rPh>
    <rPh sb="6" eb="9">
      <t>カイインショウ</t>
    </rPh>
    <rPh sb="11" eb="12">
      <t>ハ</t>
    </rPh>
    <rPh sb="13" eb="14">
      <t>ツ</t>
    </rPh>
    <phoneticPr fontId="2"/>
  </si>
  <si>
    <t>＊道場長の県連会員登録が切れの場合は</t>
    <phoneticPr fontId="4" type="Hiragana" alignment="distributed"/>
  </si>
  <si>
    <t>申請等無効になる場合がありますので、ご注意ください</t>
    <phoneticPr fontId="4" type="Hiragana" alignment="distributed"/>
  </si>
  <si>
    <t>＊学校責任者は必要ありません（資格を保有している先生は必要です。）</t>
    <rPh sb="1" eb="3">
      <t>がっこう</t>
    </rPh>
    <rPh sb="3" eb="6">
      <t>せきにんしゃ</t>
    </rPh>
    <rPh sb="7" eb="9">
      <t>ひつよう</t>
    </rPh>
    <rPh sb="15" eb="17">
      <t>しかく</t>
    </rPh>
    <rPh sb="18" eb="20">
      <t>ほゆう</t>
    </rPh>
    <rPh sb="24" eb="26">
      <t>せんせい</t>
    </rPh>
    <rPh sb="27" eb="29">
      <t>ひつよう</t>
    </rPh>
    <phoneticPr fontId="4" type="Hiragana" alignment="distributed"/>
  </si>
  <si>
    <t>のみの支払いをお願い致します。</t>
    <phoneticPr fontId="4" type="Hiragana" alignment="distributed"/>
  </si>
  <si>
    <t>（他行事・会員登録と一緒に支払いはしないでください）</t>
    <rPh sb="5" eb="7">
      <t>かいいん</t>
    </rPh>
    <rPh sb="7" eb="9">
      <t>とうろく</t>
    </rPh>
    <phoneticPr fontId="4" type="Hiragana" alignment="distributed"/>
  </si>
  <si>
    <t>今年度より会員登録は県連Hp会員登録システムでの登録になりますので、ご注意をお願い致します。</t>
    <rPh sb="0" eb="3">
      <t>コンネンド</t>
    </rPh>
    <rPh sb="5" eb="9">
      <t>カイイントウロク</t>
    </rPh>
    <rPh sb="10" eb="12">
      <t>ケンレン</t>
    </rPh>
    <rPh sb="14" eb="18">
      <t>カイイントウロク</t>
    </rPh>
    <rPh sb="24" eb="26">
      <t>トウロク</t>
    </rPh>
    <rPh sb="35" eb="37">
      <t>チュウイ</t>
    </rPh>
    <rPh sb="39" eb="40">
      <t>ネガ</t>
    </rPh>
    <rPh sb="41" eb="42">
      <t>イタ</t>
    </rPh>
    <phoneticPr fontId="2"/>
  </si>
  <si>
    <t>支払いは道場単位で行いますので、お間違えのないようにお願い致します。</t>
    <rPh sb="0" eb="2">
      <t>シハラ</t>
    </rPh>
    <rPh sb="4" eb="8">
      <t>ドウジョウタンイ</t>
    </rPh>
    <rPh sb="9" eb="10">
      <t>オコナ</t>
    </rPh>
    <rPh sb="17" eb="19">
      <t>マチガ</t>
    </rPh>
    <rPh sb="27" eb="28">
      <t>ネガ</t>
    </rPh>
    <rPh sb="29" eb="30">
      <t>イタ</t>
    </rPh>
    <phoneticPr fontId="2"/>
  </si>
  <si>
    <t>会員登録支払いはすべて確認書に記入し、他行事支払いと一緒ではなく、単独での支払いとなります。</t>
    <rPh sb="0" eb="4">
      <t>カイイントウロク</t>
    </rPh>
    <rPh sb="4" eb="6">
      <t>シハラ</t>
    </rPh>
    <rPh sb="11" eb="13">
      <t>カクニン</t>
    </rPh>
    <rPh sb="13" eb="14">
      <t>ショ</t>
    </rPh>
    <rPh sb="15" eb="17">
      <t>キニュウ</t>
    </rPh>
    <rPh sb="19" eb="20">
      <t>タ</t>
    </rPh>
    <rPh sb="20" eb="22">
      <t>ギョウジ</t>
    </rPh>
    <rPh sb="22" eb="24">
      <t>シハラ</t>
    </rPh>
    <rPh sb="26" eb="28">
      <t>イッショ</t>
    </rPh>
    <rPh sb="33" eb="35">
      <t>タンドク</t>
    </rPh>
    <rPh sb="37" eb="39">
      <t>シハラ</t>
    </rPh>
    <phoneticPr fontId="2"/>
  </si>
  <si>
    <r>
      <rPr>
        <sz val="16"/>
        <rFont val="HG丸ｺﾞｼｯｸM-PRO"/>
        <family val="3"/>
        <charset val="128"/>
      </rPr>
      <t>▼</t>
    </r>
    <r>
      <rPr>
        <sz val="16"/>
        <color rgb="FFFF0000"/>
        <rFont val="HG丸ｺﾞｼｯｸM-PRO"/>
        <family val="3"/>
        <charset val="128"/>
      </rPr>
      <t>ホームページ投稿をお願い致します。</t>
    </r>
    <r>
      <rPr>
        <sz val="16"/>
        <rFont val="HG丸ｺﾞｼｯｸM-PRO"/>
        <family val="3"/>
        <charset val="128"/>
      </rPr>
      <t>▼</t>
    </r>
    <r>
      <rPr>
        <sz val="16"/>
        <color rgb="FFFF0000"/>
        <rFont val="HG丸ｺﾞｼｯｸM-PRO"/>
        <family val="3"/>
        <charset val="128"/>
      </rPr>
      <t>届かない場合は県連メールにお願い致します。</t>
    </r>
    <rPh sb="7" eb="9">
      <t>トウコウ</t>
    </rPh>
    <rPh sb="11" eb="12">
      <t>ネガ</t>
    </rPh>
    <rPh sb="13" eb="14">
      <t>イタ</t>
    </rPh>
    <rPh sb="19" eb="20">
      <t>トド</t>
    </rPh>
    <rPh sb="23" eb="25">
      <t>バアイ</t>
    </rPh>
    <rPh sb="26" eb="28">
      <t>ケンレン</t>
    </rPh>
    <rPh sb="33" eb="34">
      <t>ネガ</t>
    </rPh>
    <rPh sb="35" eb="36">
      <t>イタ</t>
    </rPh>
    <phoneticPr fontId="2"/>
  </si>
  <si>
    <r>
      <t>申請書は【Excelデータ】で添付、【PDF】での投稿は禁止　データ容量に注意　</t>
    </r>
    <r>
      <rPr>
        <sz val="11"/>
        <color rgb="FFFF0000"/>
        <rFont val="HG丸ｺﾞｼｯｸM-PRO"/>
        <family val="3"/>
        <charset val="128"/>
      </rPr>
      <t>2Mまでに収まるように！</t>
    </r>
    <rPh sb="0" eb="2">
      <t>シンセイ</t>
    </rPh>
    <rPh sb="2" eb="3">
      <t>ショ</t>
    </rPh>
    <rPh sb="15" eb="17">
      <t>テンプ</t>
    </rPh>
    <rPh sb="34" eb="36">
      <t>ヨウリョウ</t>
    </rPh>
    <rPh sb="37" eb="39">
      <t>チュウイ</t>
    </rPh>
    <rPh sb="45" eb="46">
      <t>オサ</t>
    </rPh>
    <phoneticPr fontId="2"/>
  </si>
  <si>
    <t>添付書類でエクセルデータと別にPDFデータを送付するのはできる限りさけエクセルデータ1つに収まるようにお願い致します。</t>
    <phoneticPr fontId="2"/>
  </si>
  <si>
    <t>最後に申請書の原本控え（支払い証含む）は必ず保管をお願い致します。</t>
    <rPh sb="0" eb="2">
      <t>サイゴ</t>
    </rPh>
    <rPh sb="3" eb="6">
      <t>シンセイショ</t>
    </rPh>
    <rPh sb="7" eb="9">
      <t>ゲンポン</t>
    </rPh>
    <rPh sb="9" eb="10">
      <t>ヒカ</t>
    </rPh>
    <rPh sb="12" eb="14">
      <t>シハラ</t>
    </rPh>
    <rPh sb="15" eb="16">
      <t>ショウ</t>
    </rPh>
    <rPh sb="16" eb="17">
      <t>フク</t>
    </rPh>
    <rPh sb="20" eb="21">
      <t>カナラ</t>
    </rPh>
    <rPh sb="22" eb="24">
      <t>ホカン</t>
    </rPh>
    <rPh sb="26" eb="27">
      <t>ネガ</t>
    </rPh>
    <rPh sb="28" eb="29">
      <t>イタ</t>
    </rPh>
    <phoneticPr fontId="2"/>
  </si>
  <si>
    <t>申請不備などで証明の為、再提出してもらう場合がありますのでご注意をお願い致します。</t>
    <rPh sb="0" eb="2">
      <t>シンセイ</t>
    </rPh>
    <rPh sb="2" eb="4">
      <t>フビ</t>
    </rPh>
    <rPh sb="7" eb="9">
      <t>ショウメイ</t>
    </rPh>
    <rPh sb="10" eb="11">
      <t>タメ</t>
    </rPh>
    <rPh sb="12" eb="15">
      <t>サイテイシュツ</t>
    </rPh>
    <rPh sb="20" eb="22">
      <t>バアイ</t>
    </rPh>
    <rPh sb="30" eb="32">
      <t>チュウイ</t>
    </rPh>
    <rPh sb="34" eb="35">
      <t>ネガ</t>
    </rPh>
    <rPh sb="36" eb="37">
      <t>イタ</t>
    </rPh>
    <phoneticPr fontId="2"/>
  </si>
  <si>
    <t>証明が出来ない場合は再度申し込みとなります。</t>
    <rPh sb="0" eb="2">
      <t>ショウメイ</t>
    </rPh>
    <rPh sb="3" eb="5">
      <t>デキ</t>
    </rPh>
    <rPh sb="7" eb="9">
      <t>バアイ</t>
    </rPh>
    <rPh sb="10" eb="12">
      <t>サイド</t>
    </rPh>
    <rPh sb="12" eb="13">
      <t>モウ</t>
    </rPh>
    <rPh sb="14" eb="15">
      <t>コ</t>
    </rPh>
    <phoneticPr fontId="2"/>
  </si>
  <si>
    <t>審査代金についても同様となります。</t>
    <rPh sb="0" eb="2">
      <t>シンサ</t>
    </rPh>
    <rPh sb="2" eb="4">
      <t>ダイキン</t>
    </rPh>
    <rPh sb="9" eb="11">
      <t>ドウヨウ</t>
    </rPh>
    <phoneticPr fontId="2"/>
  </si>
  <si>
    <r>
      <t>県連メールアドレス’　karate.k@abelia.ocn.ne.jp　</t>
    </r>
    <r>
      <rPr>
        <sz val="11"/>
        <color rgb="FFFF0000"/>
        <rFont val="HG丸ｺﾞｼｯｸM-PRO"/>
        <family val="3"/>
        <charset val="128"/>
      </rPr>
      <t>基本HPでの投稿を厳守ください</t>
    </r>
    <rPh sb="0" eb="2">
      <t>ケンレン</t>
    </rPh>
    <rPh sb="37" eb="39">
      <t>キホン</t>
    </rPh>
    <rPh sb="43" eb="45">
      <t>トウコウ</t>
    </rPh>
    <rPh sb="46" eb="48">
      <t>ゲンシュ</t>
    </rPh>
    <phoneticPr fontId="2"/>
  </si>
  <si>
    <t>に送られると、宮﨑、益田、山内、荒木、矢野に自動的に転送されます。</t>
    <rPh sb="1" eb="2">
      <t>オク</t>
    </rPh>
    <rPh sb="7" eb="9">
      <t>ミヤザキ</t>
    </rPh>
    <rPh sb="10" eb="12">
      <t>マスダ</t>
    </rPh>
    <rPh sb="13" eb="15">
      <t>ヤマウチ</t>
    </rPh>
    <rPh sb="16" eb="18">
      <t>アラキ</t>
    </rPh>
    <rPh sb="19" eb="21">
      <t>ヤノ</t>
    </rPh>
    <rPh sb="22" eb="25">
      <t>ジドウテキ</t>
    </rPh>
    <rPh sb="26" eb="28">
      <t>テンソウ</t>
    </rPh>
    <phoneticPr fontId="2"/>
  </si>
  <si>
    <r>
      <t>⑧やむを得ず手書きで郵送する場合は、</t>
    </r>
    <r>
      <rPr>
        <sz val="11"/>
        <color rgb="FFFF0000"/>
        <rFont val="游ゴシック"/>
        <family val="3"/>
        <charset val="128"/>
        <scheme val="minor"/>
      </rPr>
      <t>県連事務局に郵送して</t>
    </r>
    <r>
      <rPr>
        <sz val="11"/>
        <color theme="1"/>
        <rFont val="游ゴシック"/>
        <family val="2"/>
        <charset val="128"/>
        <scheme val="minor"/>
      </rPr>
      <t>、楷書で大きく記入してください。</t>
    </r>
    <rPh sb="4" eb="5">
      <t>エ</t>
    </rPh>
    <rPh sb="6" eb="8">
      <t>テガ</t>
    </rPh>
    <rPh sb="10" eb="12">
      <t>ユウソウ</t>
    </rPh>
    <rPh sb="14" eb="16">
      <t>バアイ</t>
    </rPh>
    <rPh sb="18" eb="20">
      <t>ケンレン</t>
    </rPh>
    <rPh sb="20" eb="23">
      <t>ジムキョク</t>
    </rPh>
    <rPh sb="24" eb="26">
      <t>ユウソウ</t>
    </rPh>
    <rPh sb="29" eb="31">
      <t>カイショ</t>
    </rPh>
    <rPh sb="32" eb="33">
      <t>オオ</t>
    </rPh>
    <rPh sb="35" eb="37">
      <t>キニュウ</t>
    </rPh>
    <phoneticPr fontId="2"/>
  </si>
  <si>
    <t>一般【組手審判県A　審査会】申請書</t>
    <rPh sb="0" eb="2">
      <t>イッパン</t>
    </rPh>
    <rPh sb="3" eb="5">
      <t>クミテ</t>
    </rPh>
    <rPh sb="5" eb="7">
      <t>シンパン</t>
    </rPh>
    <rPh sb="7" eb="8">
      <t>ケン</t>
    </rPh>
    <rPh sb="10" eb="13">
      <t>シンサカイ</t>
    </rPh>
    <phoneticPr fontId="2"/>
  </si>
  <si>
    <t>一般【組手審判B　審査会】申請書</t>
    <rPh sb="0" eb="2">
      <t>イッパン</t>
    </rPh>
    <rPh sb="3" eb="5">
      <t>クミテ</t>
    </rPh>
    <rPh sb="5" eb="7">
      <t>シンパン</t>
    </rPh>
    <rPh sb="9" eb="12">
      <t>シンサカイ</t>
    </rPh>
    <phoneticPr fontId="2"/>
  </si>
  <si>
    <t>一般【形審判　審査会】申請書</t>
    <rPh sb="0" eb="2">
      <t>イッパン</t>
    </rPh>
    <rPh sb="3" eb="4">
      <t>カタ</t>
    </rPh>
    <rPh sb="4" eb="6">
      <t>シンパン</t>
    </rPh>
    <rPh sb="7" eb="10">
      <t>シンサカイ</t>
    </rPh>
    <phoneticPr fontId="2"/>
  </si>
  <si>
    <t>段位</t>
    <rPh sb="0" eb="1">
      <t>ダン</t>
    </rPh>
    <rPh sb="1" eb="2">
      <t>イ</t>
    </rPh>
    <phoneticPr fontId="2"/>
  </si>
  <si>
    <t>例</t>
    <rPh sb="0" eb="1">
      <t>レイ</t>
    </rPh>
    <phoneticPr fontId="2"/>
  </si>
  <si>
    <t>登録番号</t>
    <rPh sb="0" eb="2">
      <t>トウロク</t>
    </rPh>
    <rPh sb="2" eb="4">
      <t>バンゴウ</t>
    </rPh>
    <phoneticPr fontId="2"/>
  </si>
  <si>
    <t>3段</t>
    <rPh sb="1" eb="2">
      <t>ダン</t>
    </rPh>
    <phoneticPr fontId="2"/>
  </si>
  <si>
    <t>4段</t>
    <rPh sb="1" eb="2">
      <t>ダン</t>
    </rPh>
    <phoneticPr fontId="2"/>
  </si>
  <si>
    <t>組手審判</t>
    <rPh sb="0" eb="2">
      <t>クミテ</t>
    </rPh>
    <rPh sb="2" eb="4">
      <t>シンパン</t>
    </rPh>
    <phoneticPr fontId="2"/>
  </si>
  <si>
    <t>形審判試験</t>
    <rPh sb="0" eb="1">
      <t>カタ</t>
    </rPh>
    <rPh sb="1" eb="3">
      <t>シンパン</t>
    </rPh>
    <rPh sb="3" eb="5">
      <t>シケン</t>
    </rPh>
    <phoneticPr fontId="2"/>
  </si>
  <si>
    <r>
      <rPr>
        <sz val="14"/>
        <color rgb="FFFF0000"/>
        <rFont val="HGMaruGothicMPRO"/>
        <family val="3"/>
        <charset val="128"/>
      </rPr>
      <t>組手B</t>
    </r>
    <r>
      <rPr>
        <sz val="14"/>
        <rFont val="HGMaruGothicMPRO"/>
        <family val="3"/>
        <charset val="128"/>
      </rPr>
      <t>　２3歳以上、空手経験７年以上、３段以上</t>
    </r>
    <rPh sb="0" eb="2">
      <t>クミテ</t>
    </rPh>
    <rPh sb="6" eb="7">
      <t>サイ</t>
    </rPh>
    <rPh sb="7" eb="9">
      <t>イジョウ</t>
    </rPh>
    <rPh sb="10" eb="12">
      <t>カラテ</t>
    </rPh>
    <rPh sb="12" eb="14">
      <t>ケイケン</t>
    </rPh>
    <rPh sb="15" eb="18">
      <t>ネンイジョウ</t>
    </rPh>
    <rPh sb="20" eb="21">
      <t>ダン</t>
    </rPh>
    <rPh sb="21" eb="23">
      <t>イジョウ</t>
    </rPh>
    <phoneticPr fontId="2"/>
  </si>
  <si>
    <r>
      <rPr>
        <sz val="14"/>
        <color rgb="FFFF0000"/>
        <rFont val="HGMaruGothicMPRO"/>
        <family val="3"/>
        <charset val="128"/>
      </rPr>
      <t>形</t>
    </r>
    <r>
      <rPr>
        <sz val="14"/>
        <rFont val="HGMaruGothicMPRO"/>
        <family val="3"/>
        <charset val="128"/>
      </rPr>
      <t>　２5歳以上、空手経験７年以上、4段以上、地区組手審判員</t>
    </r>
    <rPh sb="0" eb="1">
      <t>カタ</t>
    </rPh>
    <rPh sb="4" eb="5">
      <t>サイ</t>
    </rPh>
    <rPh sb="5" eb="7">
      <t>イジョウ</t>
    </rPh>
    <rPh sb="8" eb="10">
      <t>カラテ</t>
    </rPh>
    <rPh sb="10" eb="12">
      <t>ケイケン</t>
    </rPh>
    <rPh sb="13" eb="16">
      <t>ネンイジョウ</t>
    </rPh>
    <rPh sb="18" eb="19">
      <t>ダン</t>
    </rPh>
    <rPh sb="19" eb="21">
      <t>イジョウ</t>
    </rPh>
    <rPh sb="22" eb="24">
      <t>チク</t>
    </rPh>
    <rPh sb="24" eb="26">
      <t>クミテ</t>
    </rPh>
    <rPh sb="26" eb="29">
      <t>シンパンイン</t>
    </rPh>
    <phoneticPr fontId="2"/>
  </si>
  <si>
    <t>①県連会員証</t>
    <rPh sb="1" eb="3">
      <t>ケンレン</t>
    </rPh>
    <rPh sb="3" eb="6">
      <t>カイインショウ</t>
    </rPh>
    <phoneticPr fontId="2"/>
  </si>
  <si>
    <t>①全空連会員証</t>
    <rPh sb="1" eb="4">
      <t>ゼンソラレン</t>
    </rPh>
    <rPh sb="4" eb="6">
      <t>カイイン</t>
    </rPh>
    <rPh sb="6" eb="7">
      <t>ショウ</t>
    </rPh>
    <phoneticPr fontId="2"/>
  </si>
  <si>
    <t>②県連会員証</t>
    <rPh sb="1" eb="3">
      <t>ケンレン</t>
    </rPh>
    <rPh sb="3" eb="6">
      <t>カイインショウ</t>
    </rPh>
    <phoneticPr fontId="2"/>
  </si>
  <si>
    <t>②全空連会員証</t>
    <rPh sb="1" eb="4">
      <t>ゼンソラレン</t>
    </rPh>
    <rPh sb="4" eb="6">
      <t>カイイン</t>
    </rPh>
    <rPh sb="6" eb="7">
      <t>ショウ</t>
    </rPh>
    <phoneticPr fontId="2"/>
  </si>
  <si>
    <t>一般</t>
    <rPh sb="0" eb="2">
      <t>イッパン</t>
    </rPh>
    <phoneticPr fontId="2"/>
  </si>
  <si>
    <t>登録番号</t>
    <rPh sb="0" eb="4">
      <t>トウロクバンゴウ</t>
    </rPh>
    <phoneticPr fontId="2"/>
  </si>
  <si>
    <t>熊第1111</t>
    <rPh sb="0" eb="1">
      <t>クマ</t>
    </rPh>
    <rPh sb="1" eb="2">
      <t>ダイ</t>
    </rPh>
    <phoneticPr fontId="2"/>
  </si>
  <si>
    <t>県連会員証＆全空連会員証コピー貼り付け（名刺サイズ程度）</t>
    <rPh sb="0" eb="2">
      <t>ケンレン</t>
    </rPh>
    <rPh sb="2" eb="5">
      <t>カイインショウ</t>
    </rPh>
    <rPh sb="6" eb="7">
      <t>ゼン</t>
    </rPh>
    <rPh sb="7" eb="9">
      <t>ソラレン</t>
    </rPh>
    <rPh sb="9" eb="12">
      <t>カイインショウ</t>
    </rPh>
    <rPh sb="15" eb="16">
      <t>ハ</t>
    </rPh>
    <rPh sb="17" eb="18">
      <t>ツ</t>
    </rPh>
    <rPh sb="20" eb="22">
      <t>メイシ</t>
    </rPh>
    <rPh sb="25" eb="27">
      <t>テイド</t>
    </rPh>
    <phoneticPr fontId="2"/>
  </si>
  <si>
    <t>一般【組手・形　審判審査】申請書</t>
    <rPh sb="0" eb="2">
      <t>イッパン</t>
    </rPh>
    <rPh sb="3" eb="5">
      <t>クミテ</t>
    </rPh>
    <rPh sb="6" eb="7">
      <t>カタ</t>
    </rPh>
    <rPh sb="8" eb="10">
      <t>シンパン</t>
    </rPh>
    <rPh sb="10" eb="12">
      <t>シンサ</t>
    </rPh>
    <phoneticPr fontId="2"/>
  </si>
  <si>
    <t>選択し番号をもらい、支払いを済ませておいてください。</t>
  </si>
  <si>
    <t>県連会員登録は審査申し込みと同時ではなく先に済ませてHPより更新・新規を</t>
    <phoneticPr fontId="2"/>
  </si>
  <si>
    <t>☆県連会員番号を必ず記入すること</t>
    <rPh sb="1" eb="3">
      <t>ケンレン</t>
    </rPh>
    <rPh sb="3" eb="5">
      <t>カイイン</t>
    </rPh>
    <rPh sb="5" eb="7">
      <t>バンゴウ</t>
    </rPh>
    <rPh sb="8" eb="9">
      <t>カナラ</t>
    </rPh>
    <rPh sb="10" eb="12">
      <t>キニュウ</t>
    </rPh>
    <phoneticPr fontId="2"/>
  </si>
  <si>
    <t>新県連
会員番号</t>
    <rPh sb="0" eb="1">
      <t>シン</t>
    </rPh>
    <rPh sb="1" eb="3">
      <t>ケンレン</t>
    </rPh>
    <rPh sb="4" eb="6">
      <t>カイイン</t>
    </rPh>
    <rPh sb="6" eb="8">
      <t>バンゴウ</t>
    </rPh>
    <phoneticPr fontId="2"/>
  </si>
  <si>
    <t>組手審判審査</t>
    <rPh sb="0" eb="2">
      <t>クミテ</t>
    </rPh>
    <rPh sb="2" eb="4">
      <t>シンパン</t>
    </rPh>
    <rPh sb="4" eb="6">
      <t>シンサ</t>
    </rPh>
    <phoneticPr fontId="2"/>
  </si>
  <si>
    <t>形審判審査</t>
    <rPh sb="0" eb="1">
      <t>カタ</t>
    </rPh>
    <rPh sb="1" eb="3">
      <t>シンパン</t>
    </rPh>
    <rPh sb="3" eb="5">
      <t>シンサ</t>
    </rPh>
    <phoneticPr fontId="2"/>
  </si>
  <si>
    <t>審判審査費の支払いについては審判審査費用</t>
    <rPh sb="0" eb="2">
      <t>しんぱん</t>
    </rPh>
    <rPh sb="2" eb="4">
      <t>しんさ</t>
    </rPh>
    <rPh sb="4" eb="5">
      <t>ひ</t>
    </rPh>
    <rPh sb="14" eb="16">
      <t>しんぱん</t>
    </rPh>
    <rPh sb="16" eb="18">
      <t>しんさ</t>
    </rPh>
    <rPh sb="18" eb="20">
      <t>ひよう</t>
    </rPh>
    <phoneticPr fontId="4" type="Hiragana" alignment="distributed"/>
  </si>
  <si>
    <t>例</t>
    <rPh sb="0" eb="1">
      <t>レイ</t>
    </rPh>
    <phoneticPr fontId="2"/>
  </si>
  <si>
    <r>
      <t>条件：</t>
    </r>
    <r>
      <rPr>
        <sz val="14"/>
        <color rgb="FFFF0000"/>
        <rFont val="HGMaruGothicMPRO"/>
        <family val="3"/>
        <charset val="128"/>
      </rPr>
      <t>組手B</t>
    </r>
    <r>
      <rPr>
        <sz val="14"/>
        <rFont val="HGMaruGothicMPRO"/>
        <family val="3"/>
        <charset val="128"/>
      </rPr>
      <t>　２3歳以上、空手経験７年以上、３段以上</t>
    </r>
    <rPh sb="0" eb="2">
      <t>ジョウケン</t>
    </rPh>
    <rPh sb="3" eb="5">
      <t>クミテ</t>
    </rPh>
    <rPh sb="9" eb="10">
      <t>サイ</t>
    </rPh>
    <rPh sb="10" eb="12">
      <t>イジョウ</t>
    </rPh>
    <rPh sb="13" eb="15">
      <t>カラテ</t>
    </rPh>
    <rPh sb="15" eb="17">
      <t>ケイケン</t>
    </rPh>
    <rPh sb="18" eb="21">
      <t>ネンイジョウ</t>
    </rPh>
    <rPh sb="23" eb="24">
      <t>ダン</t>
    </rPh>
    <rPh sb="24" eb="26">
      <t>イジョウ</t>
    </rPh>
    <phoneticPr fontId="2"/>
  </si>
  <si>
    <r>
      <t>条件：</t>
    </r>
    <r>
      <rPr>
        <sz val="14"/>
        <color rgb="FFFF0000"/>
        <rFont val="HGMaruGothicMPRO"/>
        <family val="3"/>
        <charset val="128"/>
      </rPr>
      <t>形</t>
    </r>
    <r>
      <rPr>
        <sz val="14"/>
        <rFont val="HGMaruGothicMPRO"/>
        <family val="3"/>
        <charset val="128"/>
      </rPr>
      <t>　２5歳以上、空手経験７年以上、4段以上、地区組手審判員</t>
    </r>
    <rPh sb="0" eb="2">
      <t>ジョウケン</t>
    </rPh>
    <rPh sb="3" eb="4">
      <t>カタ</t>
    </rPh>
    <rPh sb="7" eb="8">
      <t>サイ</t>
    </rPh>
    <rPh sb="8" eb="10">
      <t>イジョウ</t>
    </rPh>
    <rPh sb="11" eb="13">
      <t>カラテ</t>
    </rPh>
    <rPh sb="13" eb="15">
      <t>ケイケン</t>
    </rPh>
    <rPh sb="16" eb="19">
      <t>ネンイジョウ</t>
    </rPh>
    <rPh sb="21" eb="22">
      <t>ダン</t>
    </rPh>
    <rPh sb="22" eb="24">
      <t>イジョウ</t>
    </rPh>
    <rPh sb="25" eb="27">
      <t>チク</t>
    </rPh>
    <rPh sb="27" eb="29">
      <t>クミテ</t>
    </rPh>
    <rPh sb="29" eb="32">
      <t>シンパンイン</t>
    </rPh>
    <phoneticPr fontId="2"/>
  </si>
  <si>
    <t>形実技試験：「ゲキサイ第2」・「平安五段」・「ピンアン五段」の中から1つを選び演武</t>
    <rPh sb="0" eb="1">
      <t>カタ</t>
    </rPh>
    <rPh sb="1" eb="3">
      <t>ジツギ</t>
    </rPh>
    <rPh sb="3" eb="5">
      <t>シケン</t>
    </rPh>
    <rPh sb="11" eb="12">
      <t>ダイ</t>
    </rPh>
    <rPh sb="16" eb="18">
      <t>ヘイアン</t>
    </rPh>
    <rPh sb="18" eb="19">
      <t>5</t>
    </rPh>
    <rPh sb="19" eb="20">
      <t>ダン</t>
    </rPh>
    <rPh sb="27" eb="28">
      <t>5</t>
    </rPh>
    <rPh sb="28" eb="29">
      <t>ダン</t>
    </rPh>
    <rPh sb="31" eb="32">
      <t>ナカ</t>
    </rPh>
    <rPh sb="37" eb="38">
      <t>エラ</t>
    </rPh>
    <rPh sb="39" eb="41">
      <t>エンブ</t>
    </rPh>
    <phoneticPr fontId="2"/>
  </si>
  <si>
    <t>組手　県A受審料</t>
    <rPh sb="0" eb="2">
      <t>クミテ</t>
    </rPh>
    <rPh sb="3" eb="4">
      <t>ケン</t>
    </rPh>
    <rPh sb="5" eb="7">
      <t>ジュシン</t>
    </rPh>
    <rPh sb="7" eb="8">
      <t>リョウ</t>
    </rPh>
    <phoneticPr fontId="2"/>
  </si>
  <si>
    <t>組手　県B受審料</t>
    <rPh sb="0" eb="2">
      <t>クミテ</t>
    </rPh>
    <rPh sb="3" eb="4">
      <t>ケン</t>
    </rPh>
    <rPh sb="5" eb="7">
      <t>ジュシン</t>
    </rPh>
    <rPh sb="7" eb="8">
      <t>リョウ</t>
    </rPh>
    <phoneticPr fontId="2"/>
  </si>
  <si>
    <t>形受審料</t>
    <rPh sb="0" eb="1">
      <t>カタ</t>
    </rPh>
    <rPh sb="1" eb="3">
      <t>ジュシン</t>
    </rPh>
    <rPh sb="3" eb="4">
      <t>リョウ</t>
    </rPh>
    <phoneticPr fontId="2"/>
  </si>
  <si>
    <t>組手・形　　　両方審査</t>
    <rPh sb="0" eb="2">
      <t>クミテ</t>
    </rPh>
    <rPh sb="3" eb="4">
      <t>カタ</t>
    </rPh>
    <rPh sb="7" eb="9">
      <t>リョウホウ</t>
    </rPh>
    <rPh sb="9" eb="11">
      <t>シンサ</t>
    </rPh>
    <phoneticPr fontId="2"/>
  </si>
  <si>
    <t>▼HP投稿もしくは県連PCアドレスに申し込みをお願い致します。▼</t>
    <rPh sb="3" eb="5">
      <t>トウコウ</t>
    </rPh>
    <rPh sb="9" eb="11">
      <t>ケンレン</t>
    </rPh>
    <rPh sb="18" eb="19">
      <t>モウ</t>
    </rPh>
    <rPh sb="20" eb="21">
      <t>コ</t>
    </rPh>
    <rPh sb="24" eb="25">
      <t>ネガ</t>
    </rPh>
    <rPh sb="26" eb="27">
      <t>イタ</t>
    </rPh>
    <phoneticPr fontId="2"/>
  </si>
  <si>
    <t>会員登録は先に支払いを済ませて</t>
    <rPh sb="0" eb="4">
      <t>カイイントウロク</t>
    </rPh>
    <rPh sb="5" eb="6">
      <t>サキ</t>
    </rPh>
    <rPh sb="7" eb="9">
      <t>シハラ</t>
    </rPh>
    <rPh sb="11" eb="12">
      <t>ス</t>
    </rPh>
    <phoneticPr fontId="2"/>
  </si>
  <si>
    <t>会員登録確認書に記入し支払い証を張り付けて</t>
    <rPh sb="0" eb="4">
      <t>カイイントウロク</t>
    </rPh>
    <rPh sb="4" eb="7">
      <t>カクニンショ</t>
    </rPh>
    <rPh sb="8" eb="10">
      <t>キニュウ</t>
    </rPh>
    <rPh sb="11" eb="13">
      <t>シハラ</t>
    </rPh>
    <rPh sb="14" eb="15">
      <t>ショウ</t>
    </rPh>
    <rPh sb="16" eb="17">
      <t>ハ</t>
    </rPh>
    <rPh sb="18" eb="19">
      <t>ツ</t>
    </rPh>
    <phoneticPr fontId="2"/>
  </si>
  <si>
    <t>お申込みください。</t>
    <rPh sb="1" eb="3">
      <t>モウシコ</t>
    </rPh>
    <phoneticPr fontId="2"/>
  </si>
  <si>
    <t>★例題通りに名前に必ずふりがなをつけて申請をお願い致します。</t>
  </si>
  <si>
    <r>
      <rPr>
        <sz val="14"/>
        <color rgb="FFFF0000"/>
        <rFont val="HGMaruGothicMPRO"/>
        <family val="3"/>
        <charset val="128"/>
      </rPr>
      <t>組手A</t>
    </r>
    <r>
      <rPr>
        <sz val="14"/>
        <rFont val="HGMaruGothicMPRO"/>
        <family val="3"/>
        <charset val="128"/>
      </rPr>
      <t>　２３歳以上、空手経験７年以上、３段以上、審判資格組手B以上</t>
    </r>
    <rPh sb="22" eb="24">
      <t>クミテ</t>
    </rPh>
    <rPh sb="28" eb="29">
      <t>サイ</t>
    </rPh>
    <rPh sb="29" eb="31">
      <t>イジョウカラテケイケンネンイジョウダンイジョウシンパンシカククミテイジョウ</t>
    </rPh>
    <phoneticPr fontId="2"/>
  </si>
  <si>
    <r>
      <rPr>
        <sz val="14"/>
        <color rgb="FFFF0000"/>
        <rFont val="HGMaruGothicMPRO"/>
        <family val="3"/>
        <charset val="128"/>
      </rPr>
      <t>組手補</t>
    </r>
    <r>
      <rPr>
        <sz val="14"/>
        <rFont val="HGMaruGothicMPRO"/>
        <family val="3"/>
        <charset val="128"/>
      </rPr>
      <t>　２１歳以上、空手経験５年以上、２段以上</t>
    </r>
    <rPh sb="2" eb="3">
      <t>ホ</t>
    </rPh>
    <phoneticPr fontId="2"/>
  </si>
  <si>
    <r>
      <rPr>
        <sz val="14"/>
        <color rgb="FFFF0000"/>
        <rFont val="HGMaruGothicMPRO"/>
        <family val="3"/>
        <charset val="128"/>
      </rPr>
      <t>形補</t>
    </r>
    <r>
      <rPr>
        <sz val="14"/>
        <rFont val="HGMaruGothicMPRO"/>
        <family val="3"/>
        <charset val="128"/>
      </rPr>
      <t>　</t>
    </r>
    <rPh sb="0" eb="1">
      <t>カタ</t>
    </rPh>
    <rPh sb="1" eb="2">
      <t>ホ</t>
    </rPh>
    <phoneticPr fontId="2"/>
  </si>
  <si>
    <t>23歳以上、空手経験5年以上、3段以上　県組手審判員</t>
    <rPh sb="2" eb="5">
      <t>サイイジョウ</t>
    </rPh>
    <rPh sb="6" eb="10">
      <t>カラテケイケン</t>
    </rPh>
    <rPh sb="11" eb="14">
      <t>ネンイジョウ</t>
    </rPh>
    <rPh sb="16" eb="17">
      <t>ダン</t>
    </rPh>
    <rPh sb="17" eb="19">
      <t>イジョウ</t>
    </rPh>
    <rPh sb="20" eb="21">
      <t>ケン</t>
    </rPh>
    <rPh sb="21" eb="25">
      <t>クミテシンパン</t>
    </rPh>
    <rPh sb="25" eb="26">
      <t>イン</t>
    </rPh>
    <phoneticPr fontId="2"/>
  </si>
  <si>
    <t>一般【組手審判補　審査会】申請書</t>
    <rPh sb="0" eb="2">
      <t>イッパン</t>
    </rPh>
    <rPh sb="3" eb="5">
      <t>クミテ</t>
    </rPh>
    <rPh sb="5" eb="7">
      <t>シンパン</t>
    </rPh>
    <rPh sb="7" eb="8">
      <t>ホ</t>
    </rPh>
    <rPh sb="9" eb="12">
      <t>シンサカイ</t>
    </rPh>
    <phoneticPr fontId="2"/>
  </si>
  <si>
    <r>
      <t>条件：</t>
    </r>
    <r>
      <rPr>
        <sz val="14"/>
        <color rgb="FFFF0000"/>
        <rFont val="HGMaruGothicMPRO"/>
        <family val="3"/>
        <charset val="128"/>
      </rPr>
      <t>組手A</t>
    </r>
    <r>
      <rPr>
        <sz val="14"/>
        <rFont val="HGMaruGothicMPRO"/>
        <family val="3"/>
        <charset val="128"/>
      </rPr>
      <t>　２３歳以上、空手経験７年以上、３段以上、審判資格組手B以上</t>
    </r>
    <rPh sb="0" eb="2">
      <t>ジョウケン</t>
    </rPh>
    <rPh sb="25" eb="27">
      <t>クミテ</t>
    </rPh>
    <rPh sb="31" eb="32">
      <t>サイ</t>
    </rPh>
    <rPh sb="32" eb="34">
      <t>イジョウカラテケイケンネンイジョウダンイジョウシンパンシカククミテイジョウ</t>
    </rPh>
    <phoneticPr fontId="2"/>
  </si>
  <si>
    <r>
      <t>条件：</t>
    </r>
    <r>
      <rPr>
        <sz val="14"/>
        <color rgb="FFFF0000"/>
        <rFont val="HGMaruGothicMPRO"/>
        <family val="3"/>
        <charset val="128"/>
      </rPr>
      <t>組手補</t>
    </r>
    <r>
      <rPr>
        <sz val="14"/>
        <rFont val="HGMaruGothicMPRO"/>
        <family val="3"/>
        <charset val="128"/>
      </rPr>
      <t>　２１歳以上、空手経験５年以上、２段以上</t>
    </r>
    <rPh sb="0" eb="2">
      <t>ジョウケン</t>
    </rPh>
    <rPh sb="3" eb="6">
      <t>クミテホ</t>
    </rPh>
    <rPh sb="9" eb="10">
      <t>サイ</t>
    </rPh>
    <rPh sb="10" eb="12">
      <t>イジョウ</t>
    </rPh>
    <rPh sb="13" eb="15">
      <t>カラテ</t>
    </rPh>
    <rPh sb="15" eb="17">
      <t>ケイケン</t>
    </rPh>
    <rPh sb="18" eb="21">
      <t>ネンイジョウ</t>
    </rPh>
    <rPh sb="23" eb="24">
      <t>ダン</t>
    </rPh>
    <rPh sb="24" eb="26">
      <t>イジョウ</t>
    </rPh>
    <phoneticPr fontId="2"/>
  </si>
  <si>
    <t>一般【形審判補　審査会】申請書</t>
    <rPh sb="0" eb="2">
      <t>イッパン</t>
    </rPh>
    <rPh sb="3" eb="4">
      <t>カタ</t>
    </rPh>
    <rPh sb="4" eb="6">
      <t>シンパン</t>
    </rPh>
    <rPh sb="6" eb="7">
      <t>ホ</t>
    </rPh>
    <rPh sb="8" eb="11">
      <t>シンサカイ</t>
    </rPh>
    <phoneticPr fontId="2"/>
  </si>
  <si>
    <r>
      <t>条件：</t>
    </r>
    <r>
      <rPr>
        <sz val="14"/>
        <color rgb="FFFF0000"/>
        <rFont val="HGMaruGothicMPRO"/>
        <family val="3"/>
        <charset val="128"/>
      </rPr>
      <t>形</t>
    </r>
    <r>
      <rPr>
        <sz val="14"/>
        <rFont val="HGMaruGothicMPRO"/>
        <family val="3"/>
        <charset val="128"/>
      </rPr>
      <t>　２３歳以上、空手経験５年以上、３段以上、県組手審判員</t>
    </r>
    <rPh sb="0" eb="2">
      <t>ジョウケン</t>
    </rPh>
    <rPh sb="3" eb="4">
      <t>カタ</t>
    </rPh>
    <rPh sb="7" eb="8">
      <t>サイ</t>
    </rPh>
    <rPh sb="8" eb="10">
      <t>イジョウ</t>
    </rPh>
    <rPh sb="11" eb="13">
      <t>カラテ</t>
    </rPh>
    <rPh sb="13" eb="15">
      <t>ケイケン</t>
    </rPh>
    <rPh sb="16" eb="19">
      <t>ネンイジョウ</t>
    </rPh>
    <rPh sb="21" eb="22">
      <t>ダン</t>
    </rPh>
    <rPh sb="22" eb="24">
      <t>イジョウ</t>
    </rPh>
    <rPh sb="25" eb="26">
      <t>ケン</t>
    </rPh>
    <rPh sb="26" eb="28">
      <t>クミテ</t>
    </rPh>
    <rPh sb="28" eb="31">
      <t>シンパンイン</t>
    </rPh>
    <phoneticPr fontId="2"/>
  </si>
  <si>
    <t>公益財団法人　全日本空手道連盟　　御中</t>
    <rPh sb="0" eb="2">
      <t>コウエキ</t>
    </rPh>
    <rPh sb="2" eb="4">
      <t>ザイダン</t>
    </rPh>
    <rPh sb="4" eb="6">
      <t>ホウジン</t>
    </rPh>
    <rPh sb="7" eb="8">
      <t>ゼン</t>
    </rPh>
    <rPh sb="8" eb="10">
      <t>ニホン</t>
    </rPh>
    <rPh sb="10" eb="12">
      <t>カラテ</t>
    </rPh>
    <rPh sb="12" eb="13">
      <t>ドウ</t>
    </rPh>
    <rPh sb="13" eb="15">
      <t>レンメイ</t>
    </rPh>
    <rPh sb="17" eb="19">
      <t>オンチュウ</t>
    </rPh>
    <phoneticPr fontId="64"/>
  </si>
  <si>
    <t>一般社団法人　熊本県空手道連盟</t>
    <rPh sb="0" eb="15">
      <t>イッシャ</t>
    </rPh>
    <phoneticPr fontId="64"/>
  </si>
  <si>
    <t>受審
番号</t>
    <rPh sb="0" eb="1">
      <t>ウケ</t>
    </rPh>
    <rPh sb="1" eb="2">
      <t>シン</t>
    </rPh>
    <rPh sb="3" eb="5">
      <t>バンゴウ</t>
    </rPh>
    <phoneticPr fontId="64"/>
  </si>
  <si>
    <t>会員番号</t>
    <rPh sb="0" eb="2">
      <t>カイイン</t>
    </rPh>
    <rPh sb="2" eb="4">
      <t>バンゴウ</t>
    </rPh>
    <phoneticPr fontId="64"/>
  </si>
  <si>
    <t>氏　　　名</t>
    <rPh sb="0" eb="1">
      <t>シ</t>
    </rPh>
    <rPh sb="4" eb="5">
      <t>メイ</t>
    </rPh>
    <phoneticPr fontId="64"/>
  </si>
  <si>
    <t>年齢</t>
    <rPh sb="0" eb="1">
      <t>トシ</t>
    </rPh>
    <rPh sb="1" eb="2">
      <t>ヨワイ</t>
    </rPh>
    <phoneticPr fontId="64"/>
  </si>
  <si>
    <t>流派名</t>
    <rPh sb="0" eb="2">
      <t>リュウハ</t>
    </rPh>
    <rPh sb="2" eb="3">
      <t>メイ</t>
    </rPh>
    <phoneticPr fontId="64"/>
  </si>
  <si>
    <t>現公認段位</t>
    <rPh sb="0" eb="1">
      <t>ゲン</t>
    </rPh>
    <rPh sb="1" eb="3">
      <t>コウニン</t>
    </rPh>
    <rPh sb="3" eb="5">
      <t>ダンイ</t>
    </rPh>
    <phoneticPr fontId="64"/>
  </si>
  <si>
    <t>現有効期限（西暦）</t>
    <rPh sb="0" eb="1">
      <t>ゲン</t>
    </rPh>
    <rPh sb="1" eb="3">
      <t>ユウコウ</t>
    </rPh>
    <rPh sb="3" eb="5">
      <t>キゲン</t>
    </rPh>
    <rPh sb="6" eb="8">
      <t>セイレキ</t>
    </rPh>
    <phoneticPr fontId="64"/>
  </si>
  <si>
    <t>新有効期限（西暦）</t>
    <rPh sb="0" eb="1">
      <t>シン</t>
    </rPh>
    <rPh sb="1" eb="3">
      <t>ユウコウ</t>
    </rPh>
    <rPh sb="3" eb="5">
      <t>キゲン</t>
    </rPh>
    <rPh sb="6" eb="8">
      <t>セイレキ</t>
    </rPh>
    <phoneticPr fontId="64"/>
  </si>
  <si>
    <t>公認都道府県審判員新規合格者一覧表　　（　組手　）</t>
    <rPh sb="0" eb="2">
      <t>コウニン</t>
    </rPh>
    <rPh sb="2" eb="6">
      <t>トドウフケン</t>
    </rPh>
    <rPh sb="6" eb="9">
      <t>シンパンイン</t>
    </rPh>
    <rPh sb="9" eb="11">
      <t>シンキ</t>
    </rPh>
    <rPh sb="11" eb="14">
      <t>ゴウカクシャ</t>
    </rPh>
    <rPh sb="13" eb="14">
      <t>シャ</t>
    </rPh>
    <rPh sb="14" eb="15">
      <t>イチ</t>
    </rPh>
    <rPh sb="15" eb="16">
      <t>ラン</t>
    </rPh>
    <rPh sb="16" eb="17">
      <t>ヒョウ</t>
    </rPh>
    <rPh sb="21" eb="23">
      <t>クミテ</t>
    </rPh>
    <phoneticPr fontId="64"/>
  </si>
  <si>
    <t>記載者氏名　　　　      　　印</t>
    <rPh sb="0" eb="3">
      <t>キサイシャ</t>
    </rPh>
    <rPh sb="3" eb="5">
      <t>シメイ</t>
    </rPh>
    <rPh sb="17" eb="18">
      <t>イン</t>
    </rPh>
    <phoneticPr fontId="64"/>
  </si>
  <si>
    <t>取得年月日（西暦）</t>
    <rPh sb="0" eb="2">
      <t>シュトク</t>
    </rPh>
    <rPh sb="2" eb="3">
      <t>ネン</t>
    </rPh>
    <rPh sb="3" eb="4">
      <t>ツキ</t>
    </rPh>
    <rPh sb="4" eb="5">
      <t>ヒ</t>
    </rPh>
    <rPh sb="6" eb="8">
      <t>セイレキ</t>
    </rPh>
    <phoneticPr fontId="64"/>
  </si>
  <si>
    <t>審査日　　令和　5　年　 　月　 　日</t>
    <rPh sb="0" eb="2">
      <t>シンサ</t>
    </rPh>
    <rPh sb="2" eb="3">
      <t>ビ</t>
    </rPh>
    <rPh sb="5" eb="7">
      <t>レイワ</t>
    </rPh>
    <rPh sb="10" eb="11">
      <t>ネン</t>
    </rPh>
    <rPh sb="14" eb="15">
      <t>ツキ</t>
    </rPh>
    <rPh sb="18" eb="19">
      <t>ヒ</t>
    </rPh>
    <phoneticPr fontId="64"/>
  </si>
  <si>
    <t>更新日　　令和　　年　　月　　日</t>
    <rPh sb="0" eb="2">
      <t>コウシン</t>
    </rPh>
    <rPh sb="2" eb="3">
      <t>ビ</t>
    </rPh>
    <rPh sb="5" eb="7">
      <t>レイワ</t>
    </rPh>
    <rPh sb="9" eb="10">
      <t>ネン</t>
    </rPh>
    <rPh sb="12" eb="13">
      <t>ツキ</t>
    </rPh>
    <rPh sb="15" eb="16">
      <t>ヒ</t>
    </rPh>
    <phoneticPr fontId="64"/>
  </si>
  <si>
    <t>一般社団法人熊本県空手道連盟</t>
    <rPh sb="0" eb="14">
      <t>イッパン</t>
    </rPh>
    <phoneticPr fontId="64"/>
  </si>
  <si>
    <t>記載者氏名　　　　　　　　　　印</t>
    <rPh sb="0" eb="3">
      <t>キサイシャ</t>
    </rPh>
    <rPh sb="3" eb="5">
      <t>シメイ</t>
    </rPh>
    <rPh sb="15" eb="16">
      <t>イン</t>
    </rPh>
    <phoneticPr fontId="64"/>
  </si>
  <si>
    <t>組手審判員資格</t>
    <rPh sb="0" eb="2">
      <t>クミテ</t>
    </rPh>
    <rPh sb="2" eb="5">
      <t>シンパンイン</t>
    </rPh>
    <rPh sb="5" eb="7">
      <t>シカク</t>
    </rPh>
    <phoneticPr fontId="64"/>
  </si>
  <si>
    <t>公認指導者資格</t>
    <rPh sb="0" eb="2">
      <t>コウニン</t>
    </rPh>
    <rPh sb="2" eb="5">
      <t>シドウシャ</t>
    </rPh>
    <rPh sb="5" eb="7">
      <t>シカク</t>
    </rPh>
    <phoneticPr fontId="64"/>
  </si>
  <si>
    <t>公認都道府県審判員新規合格者一覧表　　（形）</t>
    <rPh sb="0" eb="2">
      <t>コウニン</t>
    </rPh>
    <rPh sb="2" eb="6">
      <t>トドウフケン</t>
    </rPh>
    <rPh sb="6" eb="9">
      <t>シンパンイン</t>
    </rPh>
    <rPh sb="9" eb="11">
      <t>シンキ</t>
    </rPh>
    <rPh sb="11" eb="13">
      <t>ゴウカク</t>
    </rPh>
    <rPh sb="13" eb="14">
      <t>シャ</t>
    </rPh>
    <rPh sb="14" eb="15">
      <t>イチ</t>
    </rPh>
    <rPh sb="15" eb="16">
      <t>ラン</t>
    </rPh>
    <rPh sb="16" eb="17">
      <t>ヒョウ</t>
    </rPh>
    <rPh sb="20" eb="21">
      <t>カタ</t>
    </rPh>
    <phoneticPr fontId="64"/>
  </si>
  <si>
    <t>（受審者）　 　　　　　名 　　（合格者）　 　　　　　　名</t>
    <rPh sb="1" eb="2">
      <t>ウケ</t>
    </rPh>
    <rPh sb="2" eb="4">
      <t>シンシャ</t>
    </rPh>
    <rPh sb="12" eb="13">
      <t>メイ</t>
    </rPh>
    <rPh sb="17" eb="20">
      <t>ゴウカクシャ</t>
    </rPh>
    <rPh sb="29" eb="30">
      <t>メイ</t>
    </rPh>
    <phoneticPr fontId="64"/>
  </si>
  <si>
    <r>
      <rPr>
        <u/>
        <sz val="14"/>
        <rFont val="ＭＳ 明朝"/>
        <family val="1"/>
        <charset val="128"/>
      </rPr>
      <t>　　　　</t>
    </r>
    <r>
      <rPr>
        <sz val="14"/>
        <rFont val="ＭＳ 明朝"/>
        <family val="1"/>
        <charset val="128"/>
      </rPr>
      <t>　　</t>
    </r>
    <phoneticPr fontId="2"/>
  </si>
  <si>
    <t>（受信者）　　　　名　　合格者　　　　名</t>
    <rPh sb="1" eb="4">
      <t>ジュシンシャ</t>
    </rPh>
    <rPh sb="9" eb="10">
      <t>メイ</t>
    </rPh>
    <rPh sb="12" eb="15">
      <t>ゴウカクシャ</t>
    </rPh>
    <rPh sb="19" eb="20">
      <t>メイ</t>
    </rPh>
    <phoneticPr fontId="2"/>
  </si>
  <si>
    <t>一社）熊本県空手道連盟</t>
    <rPh sb="0" eb="2">
      <t>イッシャ</t>
    </rPh>
    <phoneticPr fontId="2"/>
  </si>
  <si>
    <t>形審判更新の為5000円振り込みました。全空連更新の程よろしくお願いします。</t>
    <rPh sb="0" eb="1">
      <t>カタ</t>
    </rPh>
    <rPh sb="1" eb="3">
      <t>シンパン</t>
    </rPh>
    <rPh sb="3" eb="5">
      <t>コウシン</t>
    </rPh>
    <rPh sb="6" eb="7">
      <t>タメ</t>
    </rPh>
    <rPh sb="11" eb="12">
      <t>エン</t>
    </rPh>
    <rPh sb="12" eb="13">
      <t>フ</t>
    </rPh>
    <rPh sb="14" eb="15">
      <t>コ</t>
    </rPh>
    <rPh sb="20" eb="21">
      <t>ゼン</t>
    </rPh>
    <rPh sb="21" eb="22">
      <t>クウ</t>
    </rPh>
    <rPh sb="22" eb="23">
      <t>レン</t>
    </rPh>
    <rPh sb="23" eb="25">
      <t>コウシン</t>
    </rPh>
    <rPh sb="26" eb="27">
      <t>ホド</t>
    </rPh>
    <rPh sb="32" eb="33">
      <t>ネガ</t>
    </rPh>
    <phoneticPr fontId="2"/>
  </si>
  <si>
    <t>県形審判員で全空連登録更新希望</t>
    <rPh sb="0" eb="1">
      <t>ケン</t>
    </rPh>
    <rPh sb="1" eb="2">
      <t>カタ</t>
    </rPh>
    <rPh sb="2" eb="5">
      <t>シンパンイン</t>
    </rPh>
    <rPh sb="6" eb="11">
      <t>ゼンクウレントウロク</t>
    </rPh>
    <rPh sb="11" eb="13">
      <t>コウシン</t>
    </rPh>
    <rPh sb="13" eb="15">
      <t>キボウ</t>
    </rPh>
    <phoneticPr fontId="2"/>
  </si>
  <si>
    <t>県形組手審判員で全空連登録更新希望</t>
    <rPh sb="0" eb="1">
      <t>ケン</t>
    </rPh>
    <rPh sb="1" eb="2">
      <t>カタ</t>
    </rPh>
    <rPh sb="2" eb="7">
      <t>クミテシンパンイン</t>
    </rPh>
    <rPh sb="8" eb="13">
      <t>ゼンクウレントウロク</t>
    </rPh>
    <rPh sb="13" eb="15">
      <t>コウシン</t>
    </rPh>
    <rPh sb="15" eb="17">
      <t>キボウ</t>
    </rPh>
    <phoneticPr fontId="2"/>
  </si>
  <si>
    <t>s</t>
    <phoneticPr fontId="2"/>
  </si>
  <si>
    <t>　熊空連（一般：１年登録3,000円）</t>
    <phoneticPr fontId="2"/>
  </si>
  <si>
    <t>②登録料は、合格通知後１週間以内に必ず振込にて入金し、支払い済証を添付して</t>
    <rPh sb="1" eb="4">
      <t>トウロクリョウ</t>
    </rPh>
    <rPh sb="6" eb="11">
      <t>ゴウカクツウチゴ</t>
    </rPh>
    <rPh sb="12" eb="14">
      <t>シュウカン</t>
    </rPh>
    <rPh sb="14" eb="16">
      <t>イナイ</t>
    </rPh>
    <phoneticPr fontId="2"/>
  </si>
  <si>
    <t>⑤［郵便振替］01930－8―16833　一社）熊本県空手道連盟</t>
    <rPh sb="21" eb="23">
      <t>イッシャ</t>
    </rPh>
    <phoneticPr fontId="2"/>
  </si>
  <si>
    <t>令和５年　月　日</t>
    <rPh sb="5" eb="6">
      <t>ガツ</t>
    </rPh>
    <rPh sb="7" eb="8">
      <t>ニチ</t>
    </rPh>
    <phoneticPr fontId="2"/>
  </si>
  <si>
    <t>くまモン市空手道連盟</t>
    <rPh sb="4" eb="5">
      <t>シ</t>
    </rPh>
    <rPh sb="5" eb="7">
      <t>カラテ</t>
    </rPh>
    <rPh sb="7" eb="8">
      <t>ドウ</t>
    </rPh>
    <rPh sb="8" eb="10">
      <t>レンメイ</t>
    </rPh>
    <phoneticPr fontId="2"/>
  </si>
  <si>
    <t>くまモン道場</t>
    <rPh sb="4" eb="6">
      <t>ドウジョウ</t>
    </rPh>
    <phoneticPr fontId="2"/>
  </si>
  <si>
    <t>〒　　　-</t>
    <phoneticPr fontId="2"/>
  </si>
  <si>
    <t>くまモン県くまモン市くまモン町</t>
    <rPh sb="4" eb="5">
      <t>ケン</t>
    </rPh>
    <rPh sb="9" eb="10">
      <t>シ</t>
    </rPh>
    <rPh sb="14" eb="15">
      <t>マチ</t>
    </rPh>
    <phoneticPr fontId="2"/>
  </si>
  <si>
    <t>090-1111－2222</t>
    <phoneticPr fontId="2"/>
  </si>
  <si>
    <r>
      <t>組手Ａ・Ｂ　形受審料</t>
    </r>
    <r>
      <rPr>
        <sz val="11"/>
        <color rgb="FFFF0000"/>
        <rFont val="HG丸ｺﾞｼｯｸM-PRO"/>
        <family val="3"/>
        <charset val="128"/>
      </rPr>
      <t>＊（補含む）</t>
    </r>
    <rPh sb="0" eb="2">
      <t>クミテ</t>
    </rPh>
    <rPh sb="6" eb="7">
      <t>カタ</t>
    </rPh>
    <rPh sb="7" eb="9">
      <t>ジュシン</t>
    </rPh>
    <rPh sb="9" eb="10">
      <t>リョウ</t>
    </rPh>
    <rPh sb="12" eb="13">
      <t>ホ</t>
    </rPh>
    <rPh sb="13" eb="14">
      <t>フク</t>
    </rPh>
    <phoneticPr fontId="2"/>
  </si>
  <si>
    <t>2023/</t>
    <phoneticPr fontId="2"/>
  </si>
  <si>
    <t>全空連提出用（会員番号は全空連番号を記入）</t>
  </si>
  <si>
    <t>公認都道府県組手審判員更新者</t>
  </si>
  <si>
    <t>会員番号</t>
  </si>
  <si>
    <t>氏　　　名</t>
  </si>
  <si>
    <t>年齢</t>
  </si>
  <si>
    <t>流派名</t>
  </si>
  <si>
    <t>現公認段位</t>
  </si>
  <si>
    <t>現有効期限（西暦）</t>
  </si>
  <si>
    <t>新有効期限（西暦）</t>
  </si>
  <si>
    <t>公認都道府県形審判員更新者</t>
  </si>
  <si>
    <t>組手審判員資格</t>
  </si>
  <si>
    <t>公認指導者資格</t>
  </si>
  <si>
    <t>全空連カード有効期限が202４年3月31日の方（その他お知らせ下さい）</t>
    <rPh sb="0" eb="3">
      <t>ゼンクウレン</t>
    </rPh>
    <rPh sb="6" eb="10">
      <t>ユウコウキゲン</t>
    </rPh>
    <rPh sb="15" eb="16">
      <t>ネン</t>
    </rPh>
    <rPh sb="17" eb="18">
      <t>ゲツ</t>
    </rPh>
    <rPh sb="20" eb="21">
      <t>ニチ</t>
    </rPh>
    <rPh sb="22" eb="23">
      <t>カタ</t>
    </rPh>
    <rPh sb="26" eb="27">
      <t>タ</t>
    </rPh>
    <rPh sb="28" eb="29">
      <t>チ</t>
    </rPh>
    <rPh sb="31" eb="32">
      <t>クダ</t>
    </rPh>
    <phoneticPr fontId="2"/>
  </si>
  <si>
    <t>組手　県補審料</t>
    <rPh sb="0" eb="2">
      <t>クミテ</t>
    </rPh>
    <rPh sb="3" eb="4">
      <t>ケン</t>
    </rPh>
    <rPh sb="4" eb="5">
      <t>ホ</t>
    </rPh>
    <rPh sb="5" eb="6">
      <t>シン</t>
    </rPh>
    <rPh sb="6" eb="7">
      <t>リョウ</t>
    </rPh>
    <phoneticPr fontId="2"/>
  </si>
  <si>
    <t>形　補受審料</t>
    <rPh sb="0" eb="1">
      <t>カタ</t>
    </rPh>
    <rPh sb="2" eb="3">
      <t>ホ</t>
    </rPh>
    <rPh sb="3" eb="5">
      <t>ジュシン</t>
    </rPh>
    <rPh sb="5" eb="6">
      <t>リョウ</t>
    </rPh>
    <phoneticPr fontId="2"/>
  </si>
  <si>
    <t>〒</t>
    <phoneticPr fontId="2"/>
  </si>
  <si>
    <t>○○市□□町×××番地</t>
    <rPh sb="2" eb="3">
      <t>シ</t>
    </rPh>
    <rPh sb="5" eb="6">
      <t>マチ</t>
    </rPh>
    <rPh sb="9" eb="11">
      <t>バンチ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</si>
</sst>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yyyy&quot;〕&quot;[$-411]ge\.m\.d"/>
  </numFmts>
  <fonts count="77">
    <font>
      <sz val="11"/>
      <color theme="1"/>
      <name val="游ゴシック"/>
      <family val="2"/>
      <charset val="128"/>
      <scheme val="minor"/>
    </font>
    <font>
      <sz val="11"/>
      <color theme="1"/>
      <name val="HGMaruGothicMPRO"/>
      <family val="2"/>
      <charset val="128"/>
    </font>
    <font>
      <sz val="6"/>
      <name val="游ゴシック"/>
      <family val="2"/>
      <charset val="128"/>
      <scheme val="minor"/>
    </font>
    <font>
      <sz val="11"/>
      <color rgb="FFFF0000"/>
      <name val="HG丸ｺﾞｼｯｸM-PRO"/>
      <family val="3"/>
      <charset val="128"/>
    </font>
    <font>
      <sz val="6"/>
      <name val="HG丸ｺﾞｼｯｸM-PRO"/>
      <family val="2"/>
      <charset val="128"/>
    </font>
    <font>
      <sz val="11"/>
      <name val="HG丸ｺﾞｼｯｸM-PRO"/>
      <family val="3"/>
      <charset val="128"/>
    </font>
    <font>
      <sz val="11"/>
      <color theme="1"/>
      <name val="游ゴシック"/>
      <family val="2"/>
      <charset val="128"/>
      <scheme val="minor"/>
    </font>
    <font>
      <sz val="9"/>
      <color theme="1"/>
      <name val="HGMaruGothicMPRO"/>
      <family val="2"/>
      <charset val="128"/>
    </font>
    <font>
      <sz val="9"/>
      <color theme="1"/>
      <name val="HGMaruGothicMPRO"/>
      <family val="3"/>
      <charset val="128"/>
    </font>
    <font>
      <sz val="9"/>
      <color rgb="FFFF0000"/>
      <name val="HGMaruGothicMPRO"/>
      <family val="3"/>
      <charset val="128"/>
    </font>
    <font>
      <sz val="9"/>
      <color rgb="FFFF0000"/>
      <name val="HG丸ｺﾞｼｯｸM-PRO"/>
      <family val="3"/>
      <charset val="128"/>
    </font>
    <font>
      <sz val="9"/>
      <name val="HGMaruGothicMPRO"/>
      <family val="3"/>
      <charset val="128"/>
    </font>
    <font>
      <sz val="9"/>
      <name val="HG丸ｺﾞｼｯｸM-PRO"/>
      <family val="3"/>
      <charset val="128"/>
    </font>
    <font>
      <sz val="11"/>
      <color theme="1"/>
      <name val="HG丸ｺﾞｼｯｸM-PRO"/>
      <family val="3"/>
      <charset val="128"/>
    </font>
    <font>
      <sz val="6"/>
      <name val="HG丸ｺﾞｼｯｸM-PRO"/>
      <family val="3"/>
      <charset val="128"/>
    </font>
    <font>
      <sz val="11"/>
      <name val="ＭＳ Ｐゴシック"/>
      <family val="3"/>
      <charset val="128"/>
    </font>
    <font>
      <sz val="14"/>
      <color indexed="81"/>
      <name val="HG丸ｺﾞｼｯｸM-PRO"/>
      <family val="3"/>
      <charset val="128"/>
    </font>
    <font>
      <sz val="24"/>
      <color rgb="FFFF0000"/>
      <name val="HG丸ｺﾞｼｯｸM-PRO"/>
      <family val="3"/>
      <charset val="128"/>
    </font>
    <font>
      <sz val="20"/>
      <color theme="1"/>
      <name val="HG丸ｺﾞｼｯｸM-PRO"/>
      <family val="3"/>
      <charset val="128"/>
    </font>
    <font>
      <u val="double"/>
      <sz val="20"/>
      <color theme="1"/>
      <name val="HG丸ｺﾞｼｯｸM-PRO"/>
      <family val="3"/>
      <charset val="128"/>
    </font>
    <font>
      <u/>
      <sz val="20"/>
      <color theme="1"/>
      <name val="HG丸ｺﾞｼｯｸM-PRO"/>
      <family val="3"/>
      <charset val="128"/>
    </font>
    <font>
      <sz val="16"/>
      <color theme="1"/>
      <name val="HG丸ｺﾞｼｯｸM-PRO"/>
      <family val="3"/>
      <charset val="128"/>
    </font>
    <font>
      <sz val="20"/>
      <color theme="1"/>
      <name val="HGMaruGothicMPRO"/>
      <family val="2"/>
      <charset val="128"/>
    </font>
    <font>
      <sz val="12"/>
      <color theme="1"/>
      <name val="HGMaruGothicMPRO"/>
      <family val="2"/>
      <charset val="128"/>
    </font>
    <font>
      <sz val="12"/>
      <color theme="1"/>
      <name val="HGMaruGothicMPRO"/>
      <family val="3"/>
      <charset val="128"/>
    </font>
    <font>
      <sz val="14"/>
      <color theme="1"/>
      <name val="HGMaruGothicMPRO"/>
      <family val="2"/>
      <charset val="128"/>
    </font>
    <font>
      <sz val="14"/>
      <color theme="1"/>
      <name val="HGMaruGothicMPRO"/>
      <family val="3"/>
      <charset val="128"/>
    </font>
    <font>
      <sz val="14"/>
      <color theme="1"/>
      <name val="HG丸ｺﾞｼｯｸM-PRO"/>
      <family val="3"/>
      <charset val="128"/>
    </font>
    <font>
      <sz val="14"/>
      <color rgb="FFFF0000"/>
      <name val="HG丸ｺﾞｼｯｸM-PRO"/>
      <family val="3"/>
      <charset val="128"/>
    </font>
    <font>
      <sz val="12"/>
      <color theme="1"/>
      <name val="HG丸ｺﾞｼｯｸM-PRO"/>
      <family val="3"/>
      <charset val="128"/>
    </font>
    <font>
      <b/>
      <sz val="9"/>
      <color indexed="81"/>
      <name val="ＭＳ Ｐゴシック"/>
      <family val="3"/>
      <charset val="128"/>
    </font>
    <font>
      <sz val="14"/>
      <color rgb="FFFF0000"/>
      <name val="HGMaruGothicMPRO"/>
      <family val="3"/>
      <charset val="128"/>
    </font>
    <font>
      <sz val="28"/>
      <color rgb="FFFF0000"/>
      <name val="HGMaruGothicMPRO"/>
      <charset val="128"/>
    </font>
    <font>
      <sz val="18"/>
      <color rgb="FFFF0000"/>
      <name val="HG丸ｺﾞｼｯｸM-PRO"/>
      <family val="3"/>
      <charset val="128"/>
    </font>
    <font>
      <sz val="16"/>
      <color rgb="FFFF0000"/>
      <name val="HG丸ｺﾞｼｯｸM-PRO"/>
      <family val="3"/>
      <charset val="128"/>
    </font>
    <font>
      <sz val="16"/>
      <name val="HG丸ｺﾞｼｯｸM-PRO"/>
      <family val="3"/>
      <charset val="128"/>
    </font>
    <font>
      <sz val="11"/>
      <color theme="1"/>
      <name val="HGMaruGothicMPRO"/>
      <family val="3"/>
      <charset val="128"/>
    </font>
    <font>
      <sz val="11"/>
      <color theme="1"/>
      <name val="游ゴシック"/>
      <family val="3"/>
      <charset val="128"/>
      <scheme val="minor"/>
    </font>
    <font>
      <b/>
      <sz val="18"/>
      <color rgb="FFFF0000"/>
      <name val="HG丸ｺﾞｼｯｸM-PRO"/>
      <family val="3"/>
      <charset val="128"/>
    </font>
    <font>
      <b/>
      <sz val="18"/>
      <color rgb="FFFF0000"/>
      <name val="HGMaruGothicMPRO"/>
      <family val="3"/>
      <charset val="128"/>
    </font>
    <font>
      <sz val="16"/>
      <color theme="1"/>
      <name val="HGMaruGothicMPRO"/>
      <family val="3"/>
      <charset val="128"/>
    </font>
    <font>
      <b/>
      <sz val="11"/>
      <color rgb="FFFF0000"/>
      <name val="游ゴシック"/>
      <family val="3"/>
      <charset val="128"/>
      <scheme val="minor"/>
    </font>
    <font>
      <b/>
      <sz val="11"/>
      <color theme="1"/>
      <name val="游ゴシック"/>
      <family val="3"/>
      <charset val="128"/>
      <scheme val="minor"/>
    </font>
    <font>
      <b/>
      <u val="double"/>
      <sz val="14"/>
      <color rgb="FFFF0000"/>
      <name val="HGMaruGothicMPRO"/>
      <charset val="128"/>
    </font>
    <font>
      <sz val="18"/>
      <color rgb="FFFF0000"/>
      <name val="HGMaruGothicMPRO"/>
      <charset val="128"/>
    </font>
    <font>
      <sz val="18"/>
      <color theme="1"/>
      <name val="HGMaruGothicMPRO"/>
      <family val="3"/>
      <charset val="128"/>
    </font>
    <font>
      <sz val="18"/>
      <color rgb="FFFF0000"/>
      <name val="HGMaruGothicMPRO"/>
      <family val="3"/>
      <charset val="128"/>
    </font>
    <font>
      <sz val="20"/>
      <color rgb="FFFF0000"/>
      <name val="HGMaruGothicMPRO"/>
      <charset val="128"/>
    </font>
    <font>
      <sz val="20"/>
      <color rgb="FFFF0000"/>
      <name val="HGMaruGothicMPRO"/>
      <family val="3"/>
      <charset val="128"/>
    </font>
    <font>
      <sz val="11"/>
      <color rgb="FFFF0000"/>
      <name val="HGMaruGothicMPRO"/>
      <charset val="128"/>
    </font>
    <font>
      <sz val="11"/>
      <color rgb="FFFF0000"/>
      <name val="HGMaruGothicMPRO"/>
      <family val="3"/>
      <charset val="128"/>
    </font>
    <font>
      <sz val="16"/>
      <color rgb="FFFF0000"/>
      <name val="HGMaruGothicMPRO"/>
      <charset val="128"/>
    </font>
    <font>
      <sz val="8"/>
      <color rgb="FFFF0000"/>
      <name val="HG丸ｺﾞｼｯｸM-PRO"/>
      <family val="3"/>
      <charset val="128"/>
    </font>
    <font>
      <sz val="11"/>
      <color rgb="FFFF0000"/>
      <name val="游ゴシック"/>
      <family val="3"/>
      <charset val="128"/>
      <scheme val="minor"/>
    </font>
    <font>
      <b/>
      <u val="double"/>
      <sz val="11"/>
      <color rgb="FFFF0000"/>
      <name val="游ゴシック"/>
      <family val="3"/>
      <charset val="128"/>
      <scheme val="minor"/>
    </font>
    <font>
      <b/>
      <sz val="16"/>
      <color rgb="FFFF0000"/>
      <name val="游ゴシック"/>
      <family val="3"/>
      <charset val="128"/>
      <scheme val="minor"/>
    </font>
    <font>
      <sz val="16"/>
      <color theme="1"/>
      <name val="游ゴシック"/>
      <family val="2"/>
      <charset val="128"/>
      <scheme val="minor"/>
    </font>
    <font>
      <sz val="18"/>
      <name val="HG丸ｺﾞｼｯｸM-PRO"/>
      <family val="3"/>
      <charset val="128"/>
    </font>
    <font>
      <sz val="14"/>
      <name val="HGMaruGothicMPRO"/>
      <family val="3"/>
      <charset val="128"/>
    </font>
    <font>
      <sz val="16"/>
      <color theme="1"/>
      <name val="HGMaruGothicMPRO"/>
      <family val="2"/>
      <charset val="128"/>
    </font>
    <font>
      <sz val="20"/>
      <color rgb="FFFF0000"/>
      <name val="HG丸ｺﾞｼｯｸM-PRO"/>
      <family val="3"/>
      <charset val="128"/>
    </font>
    <font>
      <sz val="9"/>
      <color theme="1"/>
      <name val="HG丸ｺﾞｼｯｸM-PRO"/>
      <family val="3"/>
      <charset val="128"/>
    </font>
    <font>
      <sz val="14"/>
      <color rgb="FFFF0000"/>
      <name val="HGMaruGothicMPRO"/>
      <charset val="128"/>
    </font>
    <font>
      <sz val="12"/>
      <name val="ＭＳ 明朝"/>
      <family val="1"/>
      <charset val="128"/>
    </font>
    <font>
      <sz val="6"/>
      <name val="ＭＳ Ｐゴシック"/>
      <family val="3"/>
      <charset val="128"/>
    </font>
    <font>
      <sz val="18"/>
      <name val="ＭＳ 明朝"/>
      <family val="1"/>
      <charset val="128"/>
    </font>
    <font>
      <sz val="14"/>
      <name val="ＭＳ 明朝"/>
      <family val="1"/>
      <charset val="128"/>
    </font>
    <font>
      <sz val="11"/>
      <name val="ＭＳ 明朝"/>
      <family val="1"/>
      <charset val="128"/>
    </font>
    <font>
      <u/>
      <sz val="12"/>
      <name val="ＭＳ Ｐ明朝"/>
      <family val="1"/>
      <charset val="128"/>
    </font>
    <font>
      <sz val="12"/>
      <name val="ＭＳ Ｐ明朝"/>
      <family val="1"/>
      <charset val="128"/>
    </font>
    <font>
      <u/>
      <sz val="12"/>
      <name val="ＭＳ 明朝"/>
      <family val="1"/>
      <charset val="128"/>
    </font>
    <font>
      <sz val="10"/>
      <name val="ＭＳ 明朝"/>
      <family val="1"/>
      <charset val="128"/>
    </font>
    <font>
      <sz val="12"/>
      <color rgb="FFFF0000"/>
      <name val="ＭＳ 明朝"/>
      <family val="1"/>
      <charset val="128"/>
    </font>
    <font>
      <sz val="9"/>
      <name val="ＭＳ 明朝"/>
      <family val="1"/>
      <charset val="128"/>
    </font>
    <font>
      <u/>
      <sz val="14"/>
      <name val="ＭＳ 明朝"/>
      <family val="1"/>
      <charset val="128"/>
    </font>
    <font>
      <u/>
      <sz val="14"/>
      <name val="ＭＳ Ｐ明朝"/>
      <family val="1"/>
      <charset val="128"/>
    </font>
    <font>
      <sz val="14"/>
      <color theme="1"/>
      <name val="游ゴシック"/>
      <family val="2"/>
      <charset val="128"/>
      <scheme val="minor"/>
    </font>
  </fonts>
  <fills count="14">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EAEAEA"/>
        <bgColor indexed="64"/>
      </patternFill>
    </fill>
    <fill>
      <patternFill patternType="solid">
        <fgColor rgb="FFFFFF99"/>
        <bgColor indexed="64"/>
      </patternFill>
    </fill>
    <fill>
      <patternFill patternType="solid">
        <fgColor rgb="FFCCFFFF"/>
        <bgColor indexed="64"/>
      </patternFill>
    </fill>
    <fill>
      <patternFill patternType="solid">
        <fgColor rgb="FF92D050"/>
        <bgColor indexed="64"/>
      </patternFill>
    </fill>
    <fill>
      <patternFill patternType="solid">
        <fgColor rgb="FF00B0F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Dashed">
        <color auto="1"/>
      </left>
      <right/>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bottom/>
      <diagonal/>
    </border>
  </borders>
  <cellStyleXfs count="5">
    <xf numFmtId="0" fontId="0" fillId="0" borderId="0">
      <alignment vertical="center"/>
    </xf>
    <xf numFmtId="38" fontId="6" fillId="0" borderId="0" applyFont="0" applyFill="0" applyBorder="0" applyAlignment="0" applyProtection="0">
      <alignment vertical="center"/>
    </xf>
    <xf numFmtId="0" fontId="15" fillId="0" borderId="0"/>
    <xf numFmtId="38" fontId="15" fillId="0" borderId="0" applyFont="0" applyFill="0" applyBorder="0" applyAlignment="0" applyProtection="0">
      <alignment vertical="center"/>
    </xf>
    <xf numFmtId="0" fontId="37" fillId="0" borderId="0">
      <alignment vertical="center"/>
    </xf>
  </cellStyleXfs>
  <cellXfs count="347">
    <xf numFmtId="0" fontId="0" fillId="0" borderId="0" xfId="0">
      <alignment vertical="center"/>
    </xf>
    <xf numFmtId="0" fontId="7" fillId="0" borderId="0" xfId="0" applyFont="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7" fillId="0" borderId="1" xfId="0" applyFont="1" applyBorder="1" applyAlignment="1">
      <alignment horizontal="center" vertical="center"/>
    </xf>
    <xf numFmtId="0" fontId="12" fillId="3" borderId="1" xfId="0" applyFont="1" applyFill="1" applyBorder="1" applyAlignment="1">
      <alignment horizontal="center" vertical="center" shrinkToFit="1"/>
    </xf>
    <xf numFmtId="14" fontId="7" fillId="0" borderId="0" xfId="0" applyNumberFormat="1" applyFont="1" applyAlignment="1">
      <alignment horizontal="right"/>
    </xf>
    <xf numFmtId="0" fontId="13" fillId="0" borderId="0" xfId="0" applyFont="1" applyAlignment="1">
      <alignment horizontal="left" vertical="center"/>
    </xf>
    <xf numFmtId="0" fontId="13" fillId="0" borderId="0" xfId="0" applyFont="1" applyAlignment="1">
      <alignment horizontal="right" vertical="center"/>
    </xf>
    <xf numFmtId="0" fontId="13" fillId="0" borderId="0" xfId="0" applyFont="1">
      <alignment vertical="center"/>
    </xf>
    <xf numFmtId="57" fontId="13" fillId="0" borderId="0" xfId="0" applyNumberFormat="1" applyFont="1">
      <alignment vertical="center"/>
    </xf>
    <xf numFmtId="0" fontId="5" fillId="2" borderId="1" xfId="0" applyFont="1" applyFill="1" applyBorder="1" applyAlignment="1">
      <alignment horizontal="center"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3" fillId="0" borderId="0" xfId="0" applyFont="1" applyAlignment="1">
      <alignment horizontal="center" vertical="center"/>
    </xf>
    <xf numFmtId="38" fontId="3" fillId="0" borderId="0" xfId="0" applyNumberFormat="1" applyFont="1" applyAlignment="1">
      <alignment horizontal="center" vertical="center"/>
    </xf>
    <xf numFmtId="38" fontId="3" fillId="4" borderId="1" xfId="0" applyNumberFormat="1" applyFont="1" applyFill="1" applyBorder="1">
      <alignment vertical="center"/>
    </xf>
    <xf numFmtId="176" fontId="12" fillId="0" borderId="1" xfId="0" applyNumberFormat="1" applyFont="1" applyBorder="1" applyAlignment="1">
      <alignment horizontal="left" vertical="center" shrinkToFit="1"/>
    </xf>
    <xf numFmtId="0" fontId="8" fillId="0" borderId="0" xfId="0" applyFont="1">
      <alignment vertical="center"/>
    </xf>
    <xf numFmtId="0" fontId="13" fillId="0" borderId="0" xfId="0" applyFont="1" applyAlignment="1">
      <alignment horizontal="center" vertical="center"/>
    </xf>
    <xf numFmtId="0" fontId="7" fillId="0" borderId="0" xfId="0" applyFont="1" applyAlignment="1">
      <alignment horizontal="left" vertical="center"/>
    </xf>
    <xf numFmtId="49" fontId="11" fillId="0" borderId="1" xfId="0" applyNumberFormat="1" applyFont="1" applyBorder="1" applyAlignment="1">
      <alignment horizontal="center" vertical="center"/>
    </xf>
    <xf numFmtId="49" fontId="7"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0" fontId="8" fillId="0" borderId="1" xfId="0" applyFont="1" applyBorder="1" applyAlignment="1">
      <alignment horizontal="center" vertical="center"/>
    </xf>
    <xf numFmtId="0" fontId="5" fillId="0" borderId="0" xfId="0" applyFont="1">
      <alignment vertical="center"/>
    </xf>
    <xf numFmtId="0" fontId="5" fillId="0" borderId="1" xfId="0" applyFont="1" applyBorder="1">
      <alignment vertical="center"/>
    </xf>
    <xf numFmtId="0" fontId="5" fillId="0" borderId="11" xfId="0" applyFont="1" applyBorder="1">
      <alignment vertical="center"/>
    </xf>
    <xf numFmtId="0" fontId="5" fillId="0" borderId="12" xfId="0" applyFont="1" applyBorder="1">
      <alignment vertical="center"/>
    </xf>
    <xf numFmtId="0" fontId="7" fillId="0" borderId="0" xfId="0" applyFont="1">
      <alignment vertical="center"/>
    </xf>
    <xf numFmtId="0" fontId="3" fillId="4" borderId="1" xfId="0" applyFont="1" applyFill="1" applyBorder="1" applyAlignment="1">
      <alignment horizontal="center" vertical="center"/>
    </xf>
    <xf numFmtId="0" fontId="11" fillId="3" borderId="1" xfId="0" applyFont="1" applyFill="1" applyBorder="1" applyAlignment="1">
      <alignment horizontal="center" vertical="center" shrinkToFit="1"/>
    </xf>
    <xf numFmtId="38" fontId="5" fillId="0" borderId="1" xfId="1" applyFont="1" applyBorder="1" applyAlignment="1">
      <alignment vertical="center"/>
    </xf>
    <xf numFmtId="0" fontId="5" fillId="0" borderId="0" xfId="0" applyFont="1" applyAlignment="1">
      <alignment horizontal="right" vertical="center"/>
    </xf>
    <xf numFmtId="0" fontId="13" fillId="0" borderId="0" xfId="0" applyFont="1" applyAlignment="1">
      <alignment horizontal="right" vertical="center" shrinkToFit="1"/>
    </xf>
    <xf numFmtId="0" fontId="23" fillId="0" borderId="13" xfId="0" applyFont="1" applyBorder="1">
      <alignment vertical="center"/>
    </xf>
    <xf numFmtId="0" fontId="24" fillId="0" borderId="0" xfId="0" applyFont="1">
      <alignment vertical="center"/>
    </xf>
    <xf numFmtId="0" fontId="27" fillId="0" borderId="0" xfId="0" applyFont="1" applyAlignment="1">
      <alignment horizontal="left" vertical="center"/>
    </xf>
    <xf numFmtId="0" fontId="28" fillId="0" borderId="0" xfId="0" applyFont="1" applyAlignment="1">
      <alignment horizontal="left" vertical="center"/>
    </xf>
    <xf numFmtId="0" fontId="3" fillId="0" borderId="0" xfId="0" applyFont="1" applyAlignment="1">
      <alignment horizontal="left" vertical="center"/>
    </xf>
    <xf numFmtId="0" fontId="25" fillId="0" borderId="0" xfId="0" applyFont="1" applyAlignment="1">
      <alignment horizontal="center" vertical="center"/>
    </xf>
    <xf numFmtId="0" fontId="25" fillId="0" borderId="0" xfId="0" applyFont="1" applyAlignment="1">
      <alignment horizontal="left" vertical="center"/>
    </xf>
    <xf numFmtId="0" fontId="26" fillId="0" borderId="0" xfId="0" applyFont="1" applyAlignment="1">
      <alignment horizontal="left" vertical="center"/>
    </xf>
    <xf numFmtId="0" fontId="25" fillId="0" borderId="0" xfId="0" applyFont="1">
      <alignment vertical="center"/>
    </xf>
    <xf numFmtId="0" fontId="22" fillId="7" borderId="0" xfId="0" applyFont="1" applyFill="1">
      <alignment vertical="center"/>
    </xf>
    <xf numFmtId="0" fontId="25" fillId="7" borderId="0" xfId="0" applyFont="1" applyFill="1">
      <alignment vertical="center"/>
    </xf>
    <xf numFmtId="0" fontId="8" fillId="9" borderId="1" xfId="0" applyFont="1" applyFill="1" applyBorder="1" applyAlignment="1">
      <alignment horizontal="center" vertical="center"/>
    </xf>
    <xf numFmtId="0" fontId="8" fillId="9" borderId="1" xfId="0" applyFont="1" applyFill="1" applyBorder="1" applyAlignment="1">
      <alignment horizontal="center" vertical="center" wrapText="1"/>
    </xf>
    <xf numFmtId="0" fontId="9" fillId="9" borderId="1" xfId="0" applyFont="1" applyFill="1" applyBorder="1" applyAlignment="1">
      <alignment horizontal="center" vertical="center"/>
    </xf>
    <xf numFmtId="176" fontId="10" fillId="9" borderId="1" xfId="0" applyNumberFormat="1" applyFont="1" applyFill="1" applyBorder="1" applyAlignment="1">
      <alignment horizontal="left" vertical="center" shrinkToFit="1"/>
    </xf>
    <xf numFmtId="0" fontId="10" fillId="9" borderId="1" xfId="0" applyFont="1" applyFill="1" applyBorder="1" applyAlignment="1">
      <alignment horizontal="center" vertical="center" shrinkToFit="1"/>
    </xf>
    <xf numFmtId="0" fontId="9" fillId="9" borderId="1" xfId="0" applyFont="1" applyFill="1" applyBorder="1" applyAlignment="1">
      <alignment horizontal="center" vertical="center" shrinkToFit="1"/>
    </xf>
    <xf numFmtId="0" fontId="9" fillId="9" borderId="1" xfId="0" applyFont="1" applyFill="1" applyBorder="1" applyAlignment="1">
      <alignment horizontal="left" vertical="center" wrapText="1"/>
    </xf>
    <xf numFmtId="49" fontId="9" fillId="9" borderId="1" xfId="0" applyNumberFormat="1" applyFont="1" applyFill="1" applyBorder="1" applyAlignment="1">
      <alignment horizontal="center" vertical="center"/>
    </xf>
    <xf numFmtId="0" fontId="8" fillId="9" borderId="12" xfId="0" applyFont="1" applyFill="1" applyBorder="1" applyAlignment="1">
      <alignment horizontal="center" vertical="center"/>
    </xf>
    <xf numFmtId="0" fontId="5" fillId="9" borderId="1" xfId="0" applyFont="1" applyFill="1" applyBorder="1" applyAlignment="1">
      <alignment horizontal="center" vertical="center"/>
    </xf>
    <xf numFmtId="0" fontId="13" fillId="9" borderId="1" xfId="0" applyFont="1" applyFill="1" applyBorder="1" applyAlignment="1">
      <alignment horizontal="center" vertical="center"/>
    </xf>
    <xf numFmtId="0" fontId="13" fillId="9" borderId="1" xfId="0" applyFont="1" applyFill="1" applyBorder="1" applyAlignment="1">
      <alignment horizontal="center" vertical="center" wrapText="1"/>
    </xf>
    <xf numFmtId="0" fontId="13" fillId="9" borderId="1" xfId="0" applyFont="1" applyFill="1" applyBorder="1" applyAlignment="1">
      <alignment horizontal="center" vertical="center" shrinkToFit="1"/>
    </xf>
    <xf numFmtId="0" fontId="13" fillId="9" borderId="0" xfId="0" applyFont="1" applyFill="1" applyAlignment="1">
      <alignment horizontal="left" vertical="center"/>
    </xf>
    <xf numFmtId="0" fontId="13" fillId="0" borderId="1" xfId="0" applyFont="1" applyBorder="1" applyAlignment="1">
      <alignment horizontal="center" vertical="center" shrinkToFit="1"/>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5" fillId="10" borderId="1" xfId="0" applyFont="1" applyFill="1" applyBorder="1" applyAlignment="1">
      <alignment horizontal="center" vertical="center"/>
    </xf>
    <xf numFmtId="0" fontId="29" fillId="0" borderId="1" xfId="0" quotePrefix="1" applyFont="1" applyBorder="1" applyAlignment="1">
      <alignment horizontal="left" vertical="center"/>
    </xf>
    <xf numFmtId="57" fontId="11" fillId="0" borderId="1" xfId="0" applyNumberFormat="1" applyFont="1" applyBorder="1" applyAlignment="1">
      <alignment horizontal="center" vertical="center"/>
    </xf>
    <xf numFmtId="0" fontId="1" fillId="0" borderId="0" xfId="0" applyFont="1" applyAlignment="1">
      <alignment horizontal="left" vertical="center"/>
    </xf>
    <xf numFmtId="0" fontId="8" fillId="0" borderId="1" xfId="0" applyFont="1" applyBorder="1">
      <alignment vertical="center"/>
    </xf>
    <xf numFmtId="0" fontId="8" fillId="0" borderId="5" xfId="0" applyFont="1" applyBorder="1">
      <alignment vertical="center"/>
    </xf>
    <xf numFmtId="0" fontId="7" fillId="0" borderId="1" xfId="0" applyFont="1" applyBorder="1">
      <alignment vertical="center"/>
    </xf>
    <xf numFmtId="0" fontId="7" fillId="0" borderId="5" xfId="0" applyFont="1" applyBorder="1">
      <alignment vertical="center"/>
    </xf>
    <xf numFmtId="57" fontId="8" fillId="7" borderId="0" xfId="0" applyNumberFormat="1" applyFont="1" applyFill="1" applyAlignment="1">
      <alignment horizontal="left" vertical="center"/>
    </xf>
    <xf numFmtId="0" fontId="8" fillId="7" borderId="1" xfId="0" applyFont="1" applyFill="1" applyBorder="1" applyAlignment="1">
      <alignment horizontal="center" vertical="center"/>
    </xf>
    <xf numFmtId="176" fontId="12" fillId="7" borderId="1" xfId="0" applyNumberFormat="1" applyFont="1" applyFill="1" applyBorder="1" applyAlignment="1">
      <alignment horizontal="left" vertical="center" shrinkToFit="1"/>
    </xf>
    <xf numFmtId="49" fontId="11" fillId="12" borderId="1" xfId="0" applyNumberFormat="1" applyFont="1" applyFill="1" applyBorder="1" applyAlignment="1">
      <alignment horizontal="center" vertical="center"/>
    </xf>
    <xf numFmtId="0" fontId="11" fillId="12" borderId="1" xfId="0" applyFont="1" applyFill="1" applyBorder="1" applyAlignment="1">
      <alignment horizontal="center" vertical="center"/>
    </xf>
    <xf numFmtId="176" fontId="12" fillId="12" borderId="1" xfId="0" applyNumberFormat="1" applyFont="1" applyFill="1" applyBorder="1" applyAlignment="1">
      <alignment horizontal="left" vertical="center" shrinkToFit="1"/>
    </xf>
    <xf numFmtId="0" fontId="11" fillId="12" borderId="1" xfId="0" applyFont="1" applyFill="1" applyBorder="1" applyAlignment="1">
      <alignment horizontal="left" vertical="center" wrapText="1"/>
    </xf>
    <xf numFmtId="0" fontId="7" fillId="12" borderId="1" xfId="0" applyFont="1" applyFill="1" applyBorder="1" applyAlignment="1">
      <alignment horizontal="center" vertical="center"/>
    </xf>
    <xf numFmtId="0" fontId="12" fillId="12" borderId="1" xfId="0" applyFont="1" applyFill="1" applyBorder="1" applyAlignment="1">
      <alignment horizontal="center" vertical="center" shrinkToFit="1"/>
    </xf>
    <xf numFmtId="0" fontId="11" fillId="12" borderId="1" xfId="0" applyFont="1" applyFill="1" applyBorder="1" applyAlignment="1">
      <alignment horizontal="center" vertical="center" shrinkToFit="1"/>
    </xf>
    <xf numFmtId="49" fontId="11" fillId="13" borderId="1" xfId="0" applyNumberFormat="1" applyFont="1" applyFill="1" applyBorder="1" applyAlignment="1">
      <alignment horizontal="center" vertical="center"/>
    </xf>
    <xf numFmtId="0" fontId="11" fillId="13" borderId="1" xfId="0" applyFont="1" applyFill="1" applyBorder="1" applyAlignment="1">
      <alignment horizontal="center" vertical="center"/>
    </xf>
    <xf numFmtId="176" fontId="12" fillId="13" borderId="1" xfId="0" applyNumberFormat="1" applyFont="1" applyFill="1" applyBorder="1" applyAlignment="1">
      <alignment horizontal="left" vertical="center" shrinkToFit="1"/>
    </xf>
    <xf numFmtId="0" fontId="12" fillId="13" borderId="1" xfId="0" applyFont="1" applyFill="1" applyBorder="1" applyAlignment="1">
      <alignment horizontal="center" vertical="center" shrinkToFit="1"/>
    </xf>
    <xf numFmtId="0" fontId="11" fillId="13" borderId="1" xfId="0" applyFont="1" applyFill="1" applyBorder="1" applyAlignment="1">
      <alignment horizontal="center" vertical="center" shrinkToFit="1"/>
    </xf>
    <xf numFmtId="0" fontId="11" fillId="13" borderId="1" xfId="0" applyFont="1" applyFill="1" applyBorder="1" applyAlignment="1">
      <alignment horizontal="left" vertical="center" wrapText="1"/>
    </xf>
    <xf numFmtId="0" fontId="7" fillId="13" borderId="1" xfId="0" applyFont="1" applyFill="1" applyBorder="1" applyAlignment="1">
      <alignment horizontal="center" vertical="center"/>
    </xf>
    <xf numFmtId="0" fontId="33" fillId="0" borderId="0" xfId="0" applyFont="1">
      <alignment vertical="center"/>
    </xf>
    <xf numFmtId="0" fontId="34" fillId="0" borderId="0" xfId="0" applyFont="1" applyAlignment="1">
      <alignment horizontal="left" vertical="center"/>
    </xf>
    <xf numFmtId="0" fontId="36" fillId="0" borderId="0" xfId="0" applyFont="1" applyAlignment="1">
      <alignment horizontal="left" vertical="center"/>
    </xf>
    <xf numFmtId="0" fontId="13" fillId="7" borderId="0" xfId="0" applyFont="1" applyFill="1" applyAlignment="1">
      <alignment horizontal="left" vertical="center"/>
    </xf>
    <xf numFmtId="0" fontId="38" fillId="0" borderId="0" xfId="0" applyFont="1">
      <alignment vertical="center"/>
    </xf>
    <xf numFmtId="0" fontId="39" fillId="0" borderId="0" xfId="0" applyFont="1" applyAlignment="1">
      <alignment horizontal="left" vertical="center"/>
    </xf>
    <xf numFmtId="58" fontId="9" fillId="9" borderId="1" xfId="0" applyNumberFormat="1" applyFont="1" applyFill="1" applyBorder="1" applyAlignment="1">
      <alignment horizontal="center" vertical="center"/>
    </xf>
    <xf numFmtId="0" fontId="9" fillId="8" borderId="1" xfId="0" applyFont="1" applyFill="1" applyBorder="1" applyAlignment="1">
      <alignment horizontal="center" vertical="center" wrapText="1"/>
    </xf>
    <xf numFmtId="0" fontId="43" fillId="0" borderId="0" xfId="0" applyFont="1" applyAlignment="1">
      <alignment horizontal="left" vertical="center"/>
    </xf>
    <xf numFmtId="0" fontId="13" fillId="0" borderId="0" xfId="0" applyFont="1" applyAlignment="1">
      <alignment horizontal="left" vertical="top"/>
    </xf>
    <xf numFmtId="0" fontId="44" fillId="0" borderId="0" xfId="0" applyFont="1" applyAlignment="1">
      <alignment horizontal="left" vertical="center"/>
    </xf>
    <xf numFmtId="0" fontId="45" fillId="0" borderId="0" xfId="0" applyFont="1" applyAlignment="1">
      <alignment horizontal="center" vertical="center"/>
    </xf>
    <xf numFmtId="0" fontId="46" fillId="0" borderId="0" xfId="0" applyFont="1" applyAlignment="1">
      <alignment horizontal="left" vertical="center"/>
    </xf>
    <xf numFmtId="0" fontId="45" fillId="0" borderId="0" xfId="0" applyFont="1" applyAlignment="1">
      <alignment horizontal="left" vertical="center"/>
    </xf>
    <xf numFmtId="0" fontId="51" fillId="0" borderId="0" xfId="0" applyFont="1">
      <alignment vertical="center"/>
    </xf>
    <xf numFmtId="0" fontId="13" fillId="0" borderId="20" xfId="0" applyFont="1" applyBorder="1">
      <alignment vertical="center"/>
    </xf>
    <xf numFmtId="0" fontId="13" fillId="0" borderId="21" xfId="0" applyFont="1" applyBorder="1">
      <alignment vertical="center"/>
    </xf>
    <xf numFmtId="0" fontId="13" fillId="0" borderId="22" xfId="0" applyFont="1" applyBorder="1">
      <alignment vertical="center"/>
    </xf>
    <xf numFmtId="0" fontId="13" fillId="0" borderId="23" xfId="0" applyFont="1" applyBorder="1">
      <alignment vertical="center"/>
    </xf>
    <xf numFmtId="0" fontId="13" fillId="0" borderId="24" xfId="0" applyFont="1" applyBorder="1">
      <alignment vertical="center"/>
    </xf>
    <xf numFmtId="0" fontId="55" fillId="0" borderId="13" xfId="0" applyFont="1" applyBorder="1">
      <alignment vertical="center"/>
    </xf>
    <xf numFmtId="0" fontId="55" fillId="0" borderId="0" xfId="0" applyFont="1">
      <alignment vertical="center"/>
    </xf>
    <xf numFmtId="0" fontId="55" fillId="0" borderId="29" xfId="0" applyFont="1" applyBorder="1">
      <alignment vertical="center"/>
    </xf>
    <xf numFmtId="0" fontId="56" fillId="0" borderId="0" xfId="0" applyFont="1">
      <alignment vertical="center"/>
    </xf>
    <xf numFmtId="0" fontId="41" fillId="0" borderId="31" xfId="0" applyFont="1" applyBorder="1">
      <alignment vertical="center"/>
    </xf>
    <xf numFmtId="0" fontId="41" fillId="0" borderId="32" xfId="0" applyFont="1" applyBorder="1">
      <alignment vertical="center"/>
    </xf>
    <xf numFmtId="0" fontId="7" fillId="2" borderId="13" xfId="0" applyFont="1" applyFill="1" applyBorder="1" applyAlignment="1">
      <alignment horizontal="center" vertical="center"/>
    </xf>
    <xf numFmtId="0" fontId="7" fillId="2" borderId="0" xfId="0" applyFont="1" applyFill="1" applyAlignment="1">
      <alignment horizontal="center" vertical="center"/>
    </xf>
    <xf numFmtId="0" fontId="7" fillId="2" borderId="0" xfId="0" applyFont="1" applyFill="1">
      <alignment vertical="center"/>
    </xf>
    <xf numFmtId="0" fontId="7" fillId="2" borderId="20" xfId="0" applyFont="1" applyFill="1" applyBorder="1">
      <alignment vertical="center"/>
    </xf>
    <xf numFmtId="0" fontId="7" fillId="2" borderId="21" xfId="0" applyFont="1" applyFill="1" applyBorder="1">
      <alignment vertical="center"/>
    </xf>
    <xf numFmtId="0" fontId="7" fillId="2" borderId="22" xfId="0" applyFont="1" applyFill="1" applyBorder="1">
      <alignment vertical="center"/>
    </xf>
    <xf numFmtId="0" fontId="7" fillId="2" borderId="23" xfId="0" applyFont="1" applyFill="1" applyBorder="1">
      <alignment vertical="center"/>
    </xf>
    <xf numFmtId="0" fontId="7" fillId="2" borderId="24" xfId="0" applyFont="1" applyFill="1" applyBorder="1">
      <alignment vertical="center"/>
    </xf>
    <xf numFmtId="0" fontId="59" fillId="2" borderId="20" xfId="0" applyFont="1" applyFill="1" applyBorder="1">
      <alignment vertical="center"/>
    </xf>
    <xf numFmtId="0" fontId="59" fillId="2" borderId="0" xfId="0" applyFont="1" applyFill="1">
      <alignment vertical="center"/>
    </xf>
    <xf numFmtId="0" fontId="59" fillId="2" borderId="22" xfId="0" applyFont="1" applyFill="1" applyBorder="1">
      <alignment vertical="center"/>
    </xf>
    <xf numFmtId="0" fontId="59" fillId="2" borderId="23" xfId="0" applyFont="1" applyFill="1" applyBorder="1">
      <alignment vertical="center"/>
    </xf>
    <xf numFmtId="176" fontId="10" fillId="7" borderId="1" xfId="0" applyNumberFormat="1" applyFont="1" applyFill="1" applyBorder="1" applyAlignment="1">
      <alignment horizontal="left" vertical="center" shrinkToFit="1"/>
    </xf>
    <xf numFmtId="49" fontId="58" fillId="7" borderId="4" xfId="0" applyNumberFormat="1" applyFont="1" applyFill="1" applyBorder="1" applyAlignment="1">
      <alignment horizontal="left" vertical="center"/>
    </xf>
    <xf numFmtId="49" fontId="58" fillId="7" borderId="3" xfId="0" applyNumberFormat="1" applyFont="1" applyFill="1" applyBorder="1" applyAlignment="1">
      <alignment horizontal="left" vertical="center"/>
    </xf>
    <xf numFmtId="49" fontId="58" fillId="7" borderId="5" xfId="0" applyNumberFormat="1" applyFont="1" applyFill="1" applyBorder="1" applyAlignment="1">
      <alignment horizontal="left" vertical="center"/>
    </xf>
    <xf numFmtId="0" fontId="7" fillId="7" borderId="13" xfId="0" applyFont="1" applyFill="1" applyBorder="1" applyAlignment="1">
      <alignment horizontal="center" vertical="center"/>
    </xf>
    <xf numFmtId="0" fontId="7" fillId="7" borderId="0" xfId="0" applyFont="1" applyFill="1" applyAlignment="1">
      <alignment horizontal="center" vertical="center"/>
    </xf>
    <xf numFmtId="0" fontId="13" fillId="0" borderId="11" xfId="0" applyFont="1" applyBorder="1" applyAlignment="1">
      <alignment horizontal="left" vertical="center" wrapText="1"/>
    </xf>
    <xf numFmtId="0" fontId="60" fillId="0" borderId="0" xfId="0" applyFont="1" applyAlignment="1">
      <alignment horizontal="left" vertical="center"/>
    </xf>
    <xf numFmtId="0" fontId="61" fillId="3" borderId="6" xfId="0" applyFont="1" applyFill="1" applyBorder="1" applyAlignment="1">
      <alignment horizontal="left" vertical="center"/>
    </xf>
    <xf numFmtId="0" fontId="13" fillId="3" borderId="0" xfId="0" applyFont="1" applyFill="1" applyAlignment="1">
      <alignment horizontal="left" vertical="center"/>
    </xf>
    <xf numFmtId="0" fontId="13" fillId="3" borderId="7" xfId="0" applyFont="1" applyFill="1" applyBorder="1" applyAlignment="1">
      <alignment horizontal="left" vertical="center"/>
    </xf>
    <xf numFmtId="14" fontId="7" fillId="2" borderId="0" xfId="0" applyNumberFormat="1" applyFont="1" applyFill="1" applyAlignment="1">
      <alignment horizontal="right"/>
    </xf>
    <xf numFmtId="0" fontId="0" fillId="2" borderId="0" xfId="0" applyFill="1">
      <alignment vertical="center"/>
    </xf>
    <xf numFmtId="0" fontId="7" fillId="2" borderId="0" xfId="0" applyFont="1" applyFill="1" applyAlignment="1">
      <alignment horizontal="left" vertical="center"/>
    </xf>
    <xf numFmtId="0" fontId="25" fillId="2" borderId="0" xfId="0" applyFont="1" applyFill="1" applyAlignment="1">
      <alignment horizontal="center" vertical="center"/>
    </xf>
    <xf numFmtId="0" fontId="39" fillId="2" borderId="0" xfId="0" applyFont="1" applyFill="1" applyAlignment="1">
      <alignment horizontal="left" vertical="center"/>
    </xf>
    <xf numFmtId="0" fontId="25" fillId="2" borderId="0" xfId="0" applyFont="1" applyFill="1" applyAlignment="1">
      <alignment horizontal="left" vertical="center"/>
    </xf>
    <xf numFmtId="0" fontId="26" fillId="2" borderId="0" xfId="0" applyFont="1" applyFill="1" applyAlignment="1">
      <alignment horizontal="left" vertical="center"/>
    </xf>
    <xf numFmtId="0" fontId="38" fillId="2" borderId="0" xfId="0" applyFont="1" applyFill="1">
      <alignment vertical="center"/>
    </xf>
    <xf numFmtId="0" fontId="44" fillId="2" borderId="0" xfId="0" applyFont="1" applyFill="1" applyAlignment="1">
      <alignment horizontal="left" vertical="center"/>
    </xf>
    <xf numFmtId="0" fontId="46" fillId="2" borderId="0" xfId="0" applyFont="1" applyFill="1" applyAlignment="1">
      <alignment horizontal="left" vertical="center"/>
    </xf>
    <xf numFmtId="0" fontId="22" fillId="2" borderId="0" xfId="0" applyFont="1" applyFill="1">
      <alignment vertical="center"/>
    </xf>
    <xf numFmtId="0" fontId="25" fillId="2" borderId="0" xfId="0" applyFont="1" applyFill="1">
      <alignment vertical="center"/>
    </xf>
    <xf numFmtId="0" fontId="43" fillId="2" borderId="0" xfId="0" applyFont="1" applyFill="1" applyAlignment="1">
      <alignment horizontal="left" vertical="center"/>
    </xf>
    <xf numFmtId="0" fontId="0" fillId="0" borderId="0" xfId="0" applyAlignment="1">
      <alignment horizontal="left" vertical="center"/>
    </xf>
    <xf numFmtId="0" fontId="63" fillId="0" borderId="0" xfId="0" applyFont="1" applyAlignment="1">
      <alignment horizontal="left" vertical="center"/>
    </xf>
    <xf numFmtId="0" fontId="65" fillId="0" borderId="0" xfId="0" applyFont="1" applyAlignment="1">
      <alignment horizontal="left" vertical="center"/>
    </xf>
    <xf numFmtId="0" fontId="66" fillId="0" borderId="0" xfId="0" applyFont="1" applyAlignment="1"/>
    <xf numFmtId="0" fontId="65" fillId="0" borderId="0" xfId="0" applyFont="1" applyAlignment="1">
      <alignment horizontal="center" vertical="center"/>
    </xf>
    <xf numFmtId="0" fontId="63" fillId="0" borderId="0" xfId="0" applyFont="1" applyAlignment="1"/>
    <xf numFmtId="0" fontId="63" fillId="0" borderId="0" xfId="0" applyFont="1" applyAlignment="1">
      <alignment horizontal="right"/>
    </xf>
    <xf numFmtId="0" fontId="67" fillId="0" borderId="0" xfId="0" applyFont="1" applyAlignment="1">
      <alignment horizontal="left"/>
    </xf>
    <xf numFmtId="0" fontId="67" fillId="0" borderId="0" xfId="0" applyFont="1" applyAlignment="1"/>
    <xf numFmtId="0" fontId="68" fillId="0" borderId="0" xfId="0" applyFont="1" applyAlignment="1"/>
    <xf numFmtId="0" fontId="67" fillId="0" borderId="0" xfId="0" applyFont="1" applyAlignment="1">
      <alignment horizontal="center"/>
    </xf>
    <xf numFmtId="0" fontId="67" fillId="0" borderId="0" xfId="0" applyFont="1" applyAlignment="1">
      <alignment horizontal="right"/>
    </xf>
    <xf numFmtId="0" fontId="67" fillId="0" borderId="4" xfId="0" applyFont="1" applyBorder="1" applyAlignment="1">
      <alignment horizontal="center" vertical="center"/>
    </xf>
    <xf numFmtId="0" fontId="67" fillId="0" borderId="1" xfId="0" applyFont="1" applyBorder="1" applyAlignment="1">
      <alignment horizontal="center" vertical="center"/>
    </xf>
    <xf numFmtId="0" fontId="67" fillId="0" borderId="1" xfId="0" applyFont="1" applyBorder="1" applyAlignment="1">
      <alignment horizontal="center" vertical="center" shrinkToFit="1"/>
    </xf>
    <xf numFmtId="0" fontId="63" fillId="0" borderId="1" xfId="0" applyFont="1" applyBorder="1" applyAlignment="1">
      <alignment horizontal="center" vertical="center" shrinkToFit="1"/>
    </xf>
    <xf numFmtId="0" fontId="63" fillId="0" borderId="1" xfId="0" applyFont="1" applyBorder="1" applyAlignment="1">
      <alignment horizontal="center" vertical="center"/>
    </xf>
    <xf numFmtId="0" fontId="63" fillId="0" borderId="1" xfId="0" applyFont="1" applyBorder="1" applyAlignment="1">
      <alignment horizontal="center"/>
    </xf>
    <xf numFmtId="49" fontId="63" fillId="0" borderId="4" xfId="0" applyNumberFormat="1" applyFont="1" applyBorder="1" applyAlignment="1">
      <alignment horizontal="center"/>
    </xf>
    <xf numFmtId="0" fontId="63" fillId="0" borderId="1" xfId="0" applyFont="1" applyBorder="1" applyAlignment="1"/>
    <xf numFmtId="49" fontId="63" fillId="0" borderId="4" xfId="0" applyNumberFormat="1" applyFont="1" applyBorder="1" applyAlignment="1">
      <alignment horizontal="right"/>
    </xf>
    <xf numFmtId="0" fontId="63" fillId="0" borderId="1" xfId="0" applyFont="1" applyBorder="1" applyAlignment="1">
      <alignment horizontal="right"/>
    </xf>
    <xf numFmtId="49" fontId="63" fillId="0" borderId="1" xfId="0" applyNumberFormat="1" applyFont="1" applyBorder="1" applyAlignment="1">
      <alignment horizontal="right"/>
    </xf>
    <xf numFmtId="0" fontId="63" fillId="0" borderId="12" xfId="0" applyFont="1" applyBorder="1" applyAlignment="1"/>
    <xf numFmtId="0" fontId="63" fillId="0" borderId="12" xfId="0" applyFont="1" applyBorder="1" applyAlignment="1">
      <alignment horizontal="center"/>
    </xf>
    <xf numFmtId="49" fontId="63" fillId="0" borderId="12" xfId="0" applyNumberFormat="1" applyFont="1" applyBorder="1" applyAlignment="1">
      <alignment horizontal="right"/>
    </xf>
    <xf numFmtId="0" fontId="70" fillId="0" borderId="0" xfId="0" applyFont="1" applyAlignment="1"/>
    <xf numFmtId="0" fontId="70" fillId="0" borderId="0" xfId="0" applyFont="1" applyAlignment="1">
      <alignment horizontal="left"/>
    </xf>
    <xf numFmtId="0" fontId="68" fillId="0" borderId="0" xfId="0" applyFont="1" applyAlignment="1">
      <alignment horizontal="center"/>
    </xf>
    <xf numFmtId="0" fontId="63" fillId="0" borderId="0" xfId="0" applyFont="1" applyAlignment="1">
      <alignment horizontal="center"/>
    </xf>
    <xf numFmtId="0" fontId="69" fillId="0" borderId="0" xfId="0" applyFont="1" applyAlignment="1">
      <alignment horizontal="right"/>
    </xf>
    <xf numFmtId="0" fontId="67" fillId="0" borderId="1" xfId="0" applyFont="1" applyBorder="1" applyAlignment="1">
      <alignment horizontal="center" vertical="center" wrapText="1"/>
    </xf>
    <xf numFmtId="0" fontId="72" fillId="0" borderId="1" xfId="0" applyFont="1" applyBorder="1" applyAlignment="1">
      <alignment horizontal="center" vertical="center"/>
    </xf>
    <xf numFmtId="49" fontId="72" fillId="0" borderId="4" xfId="0" applyNumberFormat="1" applyFont="1" applyBorder="1" applyAlignment="1">
      <alignment horizontal="center" vertical="center"/>
    </xf>
    <xf numFmtId="14" fontId="63" fillId="0" borderId="1" xfId="0" applyNumberFormat="1" applyFont="1" applyBorder="1" applyAlignment="1">
      <alignment horizontal="center" vertical="center"/>
    </xf>
    <xf numFmtId="14" fontId="72" fillId="0" borderId="1" xfId="0" applyNumberFormat="1" applyFont="1" applyBorder="1" applyAlignment="1">
      <alignment horizontal="center" vertical="center"/>
    </xf>
    <xf numFmtId="0" fontId="63" fillId="0" borderId="0" xfId="0" applyFont="1">
      <alignment vertical="center"/>
    </xf>
    <xf numFmtId="49" fontId="63" fillId="0" borderId="1" xfId="0" applyNumberFormat="1" applyFont="1" applyBorder="1" applyAlignment="1">
      <alignment horizontal="center" vertical="center"/>
    </xf>
    <xf numFmtId="49" fontId="63" fillId="0" borderId="4" xfId="0" applyNumberFormat="1" applyFont="1" applyBorder="1" applyAlignment="1">
      <alignment horizontal="center" vertical="center"/>
    </xf>
    <xf numFmtId="0" fontId="63" fillId="0" borderId="0" xfId="0" applyFont="1" applyAlignment="1">
      <alignment horizontal="center" vertical="center"/>
    </xf>
    <xf numFmtId="14" fontId="63" fillId="0" borderId="1" xfId="0" applyNumberFormat="1" applyFont="1" applyBorder="1" applyAlignment="1">
      <alignment horizontal="center"/>
    </xf>
    <xf numFmtId="0" fontId="0" fillId="0" borderId="0" xfId="0" applyAlignment="1">
      <alignment horizontal="right"/>
    </xf>
    <xf numFmtId="0" fontId="73" fillId="0" borderId="1" xfId="0" applyFont="1" applyBorder="1" applyAlignment="1">
      <alignment horizontal="center" vertical="center" wrapText="1" shrinkToFit="1"/>
    </xf>
    <xf numFmtId="0" fontId="71" fillId="0" borderId="1" xfId="0" applyFont="1" applyBorder="1" applyAlignment="1">
      <alignment horizontal="center" vertical="center" wrapText="1" shrinkToFit="1"/>
    </xf>
    <xf numFmtId="49" fontId="63" fillId="0" borderId="0" xfId="0" applyNumberFormat="1" applyFont="1" applyAlignment="1">
      <alignment horizontal="right"/>
    </xf>
    <xf numFmtId="0" fontId="0" fillId="0" borderId="0" xfId="0" applyAlignment="1">
      <alignment horizontal="left"/>
    </xf>
    <xf numFmtId="0" fontId="74" fillId="0" borderId="0" xfId="0" applyFont="1" applyAlignment="1">
      <alignment horizontal="left"/>
    </xf>
    <xf numFmtId="0" fontId="66" fillId="0" borderId="0" xfId="0" applyFont="1" applyAlignment="1">
      <alignment horizontal="right"/>
    </xf>
    <xf numFmtId="0" fontId="3" fillId="0" borderId="0" xfId="0" applyFont="1">
      <alignment vertical="center"/>
    </xf>
    <xf numFmtId="0" fontId="13" fillId="0" borderId="12" xfId="0" applyFont="1" applyBorder="1" applyAlignment="1">
      <alignment horizontal="left" vertical="center"/>
    </xf>
    <xf numFmtId="0" fontId="3" fillId="0" borderId="1" xfId="0" applyFont="1" applyBorder="1" applyAlignment="1">
      <alignment horizontal="center" vertical="center" wrapText="1"/>
    </xf>
    <xf numFmtId="38" fontId="3" fillId="0" borderId="1" xfId="1" applyFont="1" applyBorder="1" applyAlignment="1">
      <alignment vertical="center"/>
    </xf>
    <xf numFmtId="0" fontId="3" fillId="10" borderId="1" xfId="0" applyFont="1" applyFill="1" applyBorder="1" applyAlignment="1">
      <alignment horizontal="center" vertical="center"/>
    </xf>
    <xf numFmtId="0" fontId="5" fillId="2" borderId="11" xfId="0" applyFont="1" applyFill="1" applyBorder="1" applyAlignment="1">
      <alignment horizontal="center" vertical="center"/>
    </xf>
    <xf numFmtId="0" fontId="13" fillId="0" borderId="39" xfId="0" applyFont="1" applyBorder="1" applyAlignment="1">
      <alignment horizontal="center" vertical="center" wrapText="1"/>
    </xf>
    <xf numFmtId="0" fontId="13" fillId="0" borderId="12" xfId="0" applyFont="1" applyBorder="1" applyAlignment="1">
      <alignment horizontal="left" vertical="center" wrapText="1"/>
    </xf>
    <xf numFmtId="0" fontId="42" fillId="0" borderId="0" xfId="0" applyFont="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7" borderId="1" xfId="0" applyFill="1" applyBorder="1" applyAlignment="1">
      <alignment horizontal="center" vertical="center"/>
    </xf>
    <xf numFmtId="0" fontId="0" fillId="0" borderId="0" xfId="0" applyAlignment="1">
      <alignment horizontal="left" vertical="center"/>
    </xf>
    <xf numFmtId="0" fontId="42" fillId="0" borderId="0" xfId="0" applyFont="1" applyAlignment="1">
      <alignment horizontal="left" vertical="center"/>
    </xf>
    <xf numFmtId="0" fontId="41" fillId="2" borderId="0" xfId="0" applyFont="1" applyFill="1" applyAlignment="1">
      <alignment horizontal="left" vertical="center"/>
    </xf>
    <xf numFmtId="0" fontId="55" fillId="0" borderId="26" xfId="0" applyFont="1" applyBorder="1" applyAlignment="1">
      <alignment horizontal="left" vertical="center"/>
    </xf>
    <xf numFmtId="0" fontId="55" fillId="0" borderId="27" xfId="0" applyFont="1" applyBorder="1" applyAlignment="1">
      <alignment horizontal="left" vertical="center"/>
    </xf>
    <xf numFmtId="0" fontId="55" fillId="0" borderId="28" xfId="0" applyFont="1" applyBorder="1" applyAlignment="1">
      <alignment horizontal="left" vertical="center"/>
    </xf>
    <xf numFmtId="0" fontId="55" fillId="0" borderId="30" xfId="0" applyFont="1" applyBorder="1" applyAlignment="1">
      <alignment horizontal="left" vertical="center"/>
    </xf>
    <xf numFmtId="0" fontId="55" fillId="0" borderId="31" xfId="0" applyFont="1" applyBorder="1" applyAlignment="1">
      <alignment horizontal="left" vertical="center"/>
    </xf>
    <xf numFmtId="0" fontId="54" fillId="2" borderId="0" xfId="0" applyFont="1" applyFill="1" applyAlignment="1">
      <alignment horizontal="left" vertical="center"/>
    </xf>
    <xf numFmtId="0" fontId="5" fillId="9" borderId="4" xfId="0" applyFont="1" applyFill="1" applyBorder="1" applyAlignment="1">
      <alignment horizontal="center" vertical="center"/>
    </xf>
    <xf numFmtId="0" fontId="17" fillId="0" borderId="0" xfId="0" applyFont="1" applyAlignment="1">
      <alignment horizontal="center" vertical="center"/>
    </xf>
    <xf numFmtId="0" fontId="17" fillId="0" borderId="2" xfId="0" applyFont="1" applyBorder="1" applyAlignment="1">
      <alignment horizontal="center" vertical="center"/>
    </xf>
    <xf numFmtId="0" fontId="28" fillId="0" borderId="0" xfId="0" applyFont="1" applyAlignment="1">
      <alignment horizontal="left" vertical="center"/>
    </xf>
    <xf numFmtId="0" fontId="23" fillId="7" borderId="13" xfId="0" applyFont="1" applyFill="1" applyBorder="1" applyAlignment="1">
      <alignment horizontal="center" vertical="center"/>
    </xf>
    <xf numFmtId="0" fontId="24" fillId="7" borderId="0" xfId="0" applyFont="1" applyFill="1" applyAlignment="1">
      <alignment horizontal="center" vertical="center"/>
    </xf>
    <xf numFmtId="0" fontId="25" fillId="7" borderId="13" xfId="0" applyFont="1" applyFill="1" applyBorder="1" applyAlignment="1">
      <alignment horizontal="center" vertical="center"/>
    </xf>
    <xf numFmtId="0" fontId="25" fillId="7" borderId="0" xfId="0" applyFont="1" applyFill="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32" fillId="8" borderId="0" xfId="0" applyFont="1" applyFill="1" applyAlignment="1">
      <alignment horizontal="center" vertical="center"/>
    </xf>
    <xf numFmtId="0" fontId="22" fillId="3" borderId="13" xfId="0" applyFont="1" applyFill="1" applyBorder="1" applyAlignment="1">
      <alignment horizontal="center" vertical="center"/>
    </xf>
    <xf numFmtId="0" fontId="22" fillId="3" borderId="0" xfId="0" applyFont="1" applyFill="1" applyAlignment="1">
      <alignment horizontal="center" vertical="center"/>
    </xf>
    <xf numFmtId="0" fontId="25" fillId="8" borderId="13" xfId="0" applyFont="1" applyFill="1" applyBorder="1" applyAlignment="1">
      <alignment horizontal="center" vertical="center"/>
    </xf>
    <xf numFmtId="0" fontId="25" fillId="8" borderId="0" xfId="0" applyFont="1" applyFill="1" applyAlignment="1">
      <alignment horizontal="center" vertical="center"/>
    </xf>
    <xf numFmtId="49" fontId="58" fillId="7" borderId="4" xfId="0" applyNumberFormat="1" applyFont="1" applyFill="1" applyBorder="1" applyAlignment="1">
      <alignment horizontal="left" vertical="center"/>
    </xf>
    <xf numFmtId="49" fontId="58" fillId="7" borderId="3" xfId="0" applyNumberFormat="1" applyFont="1" applyFill="1" applyBorder="1" applyAlignment="1">
      <alignment horizontal="left" vertical="center"/>
    </xf>
    <xf numFmtId="49" fontId="58" fillId="7" borderId="5" xfId="0" applyNumberFormat="1" applyFont="1" applyFill="1" applyBorder="1" applyAlignment="1">
      <alignment horizontal="left" vertical="center"/>
    </xf>
    <xf numFmtId="49" fontId="49" fillId="0" borderId="4" xfId="0" applyNumberFormat="1" applyFont="1" applyBorder="1" applyAlignment="1">
      <alignment horizontal="center" vertical="center"/>
    </xf>
    <xf numFmtId="49" fontId="50" fillId="0" borderId="3" xfId="0" applyNumberFormat="1" applyFont="1" applyBorder="1" applyAlignment="1">
      <alignment horizontal="center" vertical="center"/>
    </xf>
    <xf numFmtId="49" fontId="50" fillId="0" borderId="5" xfId="0" applyNumberFormat="1" applyFont="1" applyBorder="1" applyAlignment="1">
      <alignment horizontal="center" vertical="center"/>
    </xf>
    <xf numFmtId="176" fontId="57" fillId="7" borderId="4" xfId="0" applyNumberFormat="1" applyFont="1" applyFill="1" applyBorder="1" applyAlignment="1">
      <alignment horizontal="center" vertical="center" shrinkToFit="1"/>
    </xf>
    <xf numFmtId="176" fontId="57" fillId="7" borderId="3" xfId="0" applyNumberFormat="1" applyFont="1" applyFill="1" applyBorder="1" applyAlignment="1">
      <alignment horizontal="center" vertical="center" shrinkToFit="1"/>
    </xf>
    <xf numFmtId="176" fontId="57" fillId="7" borderId="5" xfId="0" applyNumberFormat="1" applyFont="1" applyFill="1" applyBorder="1" applyAlignment="1">
      <alignment horizontal="center" vertical="center" shrinkToFit="1"/>
    </xf>
    <xf numFmtId="0" fontId="59" fillId="2" borderId="36" xfId="0" applyFont="1" applyFill="1" applyBorder="1" applyAlignment="1">
      <alignment horizontal="center" vertical="center"/>
    </xf>
    <xf numFmtId="0" fontId="59" fillId="2" borderId="37" xfId="0" applyFont="1" applyFill="1" applyBorder="1" applyAlignment="1">
      <alignment horizontal="center" vertical="center"/>
    </xf>
    <xf numFmtId="0" fontId="40" fillId="2" borderId="36" xfId="0" applyFont="1" applyFill="1" applyBorder="1" applyAlignment="1">
      <alignment horizontal="center" vertical="center"/>
    </xf>
    <xf numFmtId="0" fontId="40" fillId="2" borderId="37" xfId="0" applyFont="1" applyFill="1" applyBorder="1" applyAlignment="1">
      <alignment horizontal="center" vertical="center"/>
    </xf>
    <xf numFmtId="0" fontId="40" fillId="2" borderId="38" xfId="0" applyFont="1" applyFill="1" applyBorder="1" applyAlignment="1">
      <alignment horizontal="center" vertical="center"/>
    </xf>
    <xf numFmtId="0" fontId="59" fillId="2" borderId="33" xfId="0" applyFont="1" applyFill="1" applyBorder="1" applyAlignment="1">
      <alignment horizontal="center" vertical="center"/>
    </xf>
    <xf numFmtId="0" fontId="59" fillId="2" borderId="34" xfId="0" applyFont="1" applyFill="1" applyBorder="1" applyAlignment="1">
      <alignment horizontal="center" vertical="center"/>
    </xf>
    <xf numFmtId="0" fontId="59" fillId="2" borderId="35" xfId="0" applyFont="1" applyFill="1" applyBorder="1" applyAlignment="1">
      <alignment horizontal="center" vertical="center"/>
    </xf>
    <xf numFmtId="0" fontId="59" fillId="2" borderId="20" xfId="0" applyFont="1" applyFill="1" applyBorder="1" applyAlignment="1">
      <alignment horizontal="center" vertical="center"/>
    </xf>
    <xf numFmtId="0" fontId="59" fillId="2" borderId="0" xfId="0" applyFont="1" applyFill="1" applyAlignment="1">
      <alignment horizontal="center" vertical="center"/>
    </xf>
    <xf numFmtId="0" fontId="59" fillId="2" borderId="21" xfId="0" applyFont="1" applyFill="1" applyBorder="1" applyAlignment="1">
      <alignment horizontal="center" vertical="center"/>
    </xf>
    <xf numFmtId="0" fontId="59" fillId="2" borderId="22" xfId="0" applyFont="1" applyFill="1" applyBorder="1" applyAlignment="1">
      <alignment horizontal="center" vertical="center"/>
    </xf>
    <xf numFmtId="0" fontId="59" fillId="2" borderId="23" xfId="0" applyFont="1" applyFill="1" applyBorder="1" applyAlignment="1">
      <alignment horizontal="center" vertical="center"/>
    </xf>
    <xf numFmtId="0" fontId="59" fillId="2" borderId="24"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0" xfId="0" applyFont="1" applyFill="1" applyAlignment="1">
      <alignment horizontal="center" vertical="center"/>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24" xfId="0" applyFont="1" applyFill="1" applyBorder="1" applyAlignment="1">
      <alignment horizontal="center" vertical="center"/>
    </xf>
    <xf numFmtId="0" fontId="18" fillId="0" borderId="0" xfId="0" applyFont="1" applyAlignment="1">
      <alignment horizontal="center" vertical="center"/>
    </xf>
    <xf numFmtId="57" fontId="8" fillId="9" borderId="4" xfId="0" applyNumberFormat="1" applyFont="1" applyFill="1" applyBorder="1" applyAlignment="1">
      <alignment horizontal="left" vertical="center"/>
    </xf>
    <xf numFmtId="57" fontId="8" fillId="9" borderId="5" xfId="0" applyNumberFormat="1" applyFont="1" applyFill="1" applyBorder="1" applyAlignment="1">
      <alignment horizontal="left" vertical="center"/>
    </xf>
    <xf numFmtId="0" fontId="8" fillId="9" borderId="11" xfId="0" applyFont="1" applyFill="1" applyBorder="1" applyAlignment="1">
      <alignment horizontal="center" vertical="center"/>
    </xf>
    <xf numFmtId="0" fontId="8" fillId="9" borderId="12" xfId="0" applyFont="1" applyFill="1" applyBorder="1" applyAlignment="1">
      <alignment horizontal="center" vertical="center"/>
    </xf>
    <xf numFmtId="49" fontId="58" fillId="7" borderId="4" xfId="0" applyNumberFormat="1" applyFont="1" applyFill="1" applyBorder="1" applyAlignment="1">
      <alignment horizontal="center" vertical="center"/>
    </xf>
    <xf numFmtId="49" fontId="58" fillId="7" borderId="3" xfId="0" applyNumberFormat="1" applyFont="1" applyFill="1" applyBorder="1" applyAlignment="1">
      <alignment horizontal="center" vertical="center"/>
    </xf>
    <xf numFmtId="49" fontId="58" fillId="7" borderId="5" xfId="0" applyNumberFormat="1" applyFont="1" applyFill="1" applyBorder="1" applyAlignment="1">
      <alignment horizontal="center" vertical="center"/>
    </xf>
    <xf numFmtId="0" fontId="21" fillId="0" borderId="0" xfId="0" applyFont="1" applyAlignment="1">
      <alignment horizontal="center" vertical="center"/>
    </xf>
    <xf numFmtId="0" fontId="47" fillId="0" borderId="2" xfId="0" applyFont="1" applyBorder="1" applyAlignment="1">
      <alignment horizontal="right" vertical="center"/>
    </xf>
    <xf numFmtId="0" fontId="48" fillId="0" borderId="2" xfId="0" applyFont="1" applyBorder="1" applyAlignment="1">
      <alignment horizontal="right" vertical="center"/>
    </xf>
    <xf numFmtId="0" fontId="62" fillId="2" borderId="14" xfId="0" applyFont="1" applyFill="1" applyBorder="1" applyAlignment="1">
      <alignment horizontal="center" vertical="center"/>
    </xf>
    <xf numFmtId="0" fontId="31" fillId="2" borderId="14" xfId="0" applyFont="1" applyFill="1" applyBorder="1" applyAlignment="1">
      <alignment horizontal="center" vertical="center"/>
    </xf>
    <xf numFmtId="0" fontId="7" fillId="0" borderId="2" xfId="0" applyFont="1" applyBorder="1" applyAlignment="1">
      <alignment horizontal="center" vertical="center"/>
    </xf>
    <xf numFmtId="0" fontId="75" fillId="0" borderId="0" xfId="0" applyFont="1" applyAlignment="1">
      <alignment horizontal="center"/>
    </xf>
    <xf numFmtId="0" fontId="76" fillId="0" borderId="0" xfId="0" applyFont="1" applyAlignment="1">
      <alignment horizontal="center"/>
    </xf>
    <xf numFmtId="0" fontId="65" fillId="0" borderId="0" xfId="0" applyFont="1" applyAlignment="1">
      <alignment horizontal="center" vertical="center"/>
    </xf>
    <xf numFmtId="0" fontId="63" fillId="0" borderId="0" xfId="0" applyFont="1" applyAlignment="1">
      <alignment horizontal="left" vertical="center"/>
    </xf>
    <xf numFmtId="0" fontId="69" fillId="0" borderId="2" xfId="0" applyFont="1" applyBorder="1" applyAlignment="1">
      <alignment horizontal="left"/>
    </xf>
    <xf numFmtId="0" fontId="0" fillId="0" borderId="2" xfId="0" applyBorder="1" applyAlignment="1">
      <alignment horizontal="left"/>
    </xf>
    <xf numFmtId="0" fontId="70" fillId="0" borderId="14" xfId="0" applyFont="1" applyBorder="1" applyAlignment="1">
      <alignment horizontal="left"/>
    </xf>
    <xf numFmtId="0" fontId="0" fillId="0" borderId="14" xfId="0" applyBorder="1" applyAlignment="1">
      <alignment horizontal="left"/>
    </xf>
    <xf numFmtId="0" fontId="63" fillId="0" borderId="14" xfId="0" applyFont="1" applyBorder="1" applyAlignment="1">
      <alignment horizontal="left" vertical="center"/>
    </xf>
    <xf numFmtId="0" fontId="68" fillId="0" borderId="0" xfId="0" applyFont="1" applyAlignment="1">
      <alignment horizontal="center"/>
    </xf>
    <xf numFmtId="0" fontId="3" fillId="4" borderId="4"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5" xfId="0" applyFont="1" applyFill="1" applyBorder="1" applyAlignment="1">
      <alignment horizontal="center" vertical="center"/>
    </xf>
    <xf numFmtId="0" fontId="10" fillId="0" borderId="18" xfId="0" applyFont="1" applyBorder="1" applyAlignment="1">
      <alignment horizontal="center" vertical="center"/>
    </xf>
    <xf numFmtId="0" fontId="10" fillId="0" borderId="14"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0" xfId="0" applyFont="1" applyAlignment="1">
      <alignment horizontal="center" vertical="center"/>
    </xf>
    <xf numFmtId="0" fontId="10" fillId="0" borderId="21" xfId="0" applyFont="1" applyBorder="1" applyAlignment="1">
      <alignment horizontal="center" vertical="center"/>
    </xf>
    <xf numFmtId="0" fontId="5" fillId="0" borderId="5"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5" xfId="0" applyFont="1" applyBorder="1" applyAlignment="1">
      <alignment horizontal="center" vertical="center" shrinkToFit="1"/>
    </xf>
    <xf numFmtId="0" fontId="5" fillId="2" borderId="1" xfId="0" applyFont="1" applyFill="1" applyBorder="1" applyAlignment="1">
      <alignment horizontal="center" vertical="center"/>
    </xf>
    <xf numFmtId="0" fontId="5" fillId="0" borderId="12" xfId="0" applyFont="1" applyBorder="1" applyAlignment="1">
      <alignment horizontal="center" vertical="center" shrinkToFit="1"/>
    </xf>
    <xf numFmtId="0" fontId="19" fillId="0" borderId="0" xfId="0" applyFont="1" applyAlignment="1">
      <alignment horizontal="center" vertical="center"/>
    </xf>
    <xf numFmtId="0" fontId="13" fillId="9" borderId="4" xfId="0" applyFont="1" applyFill="1" applyBorder="1" applyAlignment="1">
      <alignment horizontal="center" vertical="center"/>
    </xf>
    <xf numFmtId="0" fontId="13" fillId="9" borderId="3" xfId="0" applyFont="1" applyFill="1" applyBorder="1" applyAlignment="1">
      <alignment horizontal="center" vertical="center"/>
    </xf>
    <xf numFmtId="0" fontId="13" fillId="9" borderId="5" xfId="0" applyFont="1" applyFill="1" applyBorder="1" applyAlignment="1">
      <alignment horizontal="center" vertical="center"/>
    </xf>
    <xf numFmtId="0" fontId="13" fillId="0" borderId="11" xfId="0" applyFont="1" applyBorder="1" applyAlignment="1">
      <alignment horizontal="left" vertical="center"/>
    </xf>
    <xf numFmtId="0" fontId="13" fillId="0" borderId="39" xfId="0" applyFont="1" applyBorder="1" applyAlignment="1">
      <alignment horizontal="left"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0" xfId="0" applyFont="1" applyAlignment="1">
      <alignment horizontal="left" vertical="center"/>
    </xf>
    <xf numFmtId="0" fontId="52" fillId="0" borderId="25" xfId="0" applyFont="1" applyBorder="1" applyAlignment="1">
      <alignment horizontal="left" vertical="center"/>
    </xf>
    <xf numFmtId="0" fontId="52" fillId="0" borderId="0" xfId="0" applyFont="1" applyAlignment="1">
      <alignment horizontal="left" vertical="center"/>
    </xf>
    <xf numFmtId="0" fontId="52" fillId="0" borderId="7" xfId="0" applyFont="1" applyBorder="1" applyAlignment="1">
      <alignment horizontal="left" vertical="center"/>
    </xf>
    <xf numFmtId="0" fontId="13" fillId="5" borderId="0" xfId="0" applyFont="1" applyFill="1" applyAlignment="1">
      <alignment horizontal="left" vertical="center"/>
    </xf>
    <xf numFmtId="0" fontId="28" fillId="0" borderId="14" xfId="0" applyFont="1" applyBorder="1" applyAlignment="1">
      <alignment horizontal="center" vertical="top"/>
    </xf>
    <xf numFmtId="0" fontId="13" fillId="0" borderId="14" xfId="0" applyFont="1" applyBorder="1" applyAlignment="1">
      <alignment horizontal="center" vertical="top"/>
    </xf>
    <xf numFmtId="0" fontId="13" fillId="0" borderId="2" xfId="0" applyFont="1" applyBorder="1" applyAlignment="1">
      <alignment horizontal="center" vertical="top"/>
    </xf>
    <xf numFmtId="0" fontId="5" fillId="0" borderId="1" xfId="0" applyFont="1" applyBorder="1" applyAlignment="1">
      <alignment horizontal="left" vertical="center"/>
    </xf>
    <xf numFmtId="0" fontId="13" fillId="0" borderId="1" xfId="0" applyFont="1" applyBorder="1" applyAlignment="1">
      <alignment horizontal="left" vertical="center"/>
    </xf>
    <xf numFmtId="0" fontId="13" fillId="2" borderId="1" xfId="0" applyFont="1" applyFill="1" applyBorder="1" applyAlignment="1">
      <alignment horizontal="center" vertical="center"/>
    </xf>
    <xf numFmtId="3" fontId="13" fillId="0" borderId="1" xfId="0" applyNumberFormat="1" applyFont="1" applyBorder="1" applyAlignment="1">
      <alignment horizontal="left" vertical="center"/>
    </xf>
    <xf numFmtId="49" fontId="13" fillId="0" borderId="1" xfId="0" applyNumberFormat="1" applyFont="1" applyBorder="1" applyAlignment="1">
      <alignment horizontal="left" vertical="center"/>
    </xf>
    <xf numFmtId="0" fontId="13" fillId="4" borderId="1" xfId="0" applyFont="1" applyFill="1" applyBorder="1" applyAlignment="1">
      <alignment horizontal="center" vertical="center"/>
    </xf>
    <xf numFmtId="0" fontId="13" fillId="6" borderId="1" xfId="0" applyFont="1" applyFill="1" applyBorder="1" applyAlignment="1">
      <alignment horizontal="center" vertical="center"/>
    </xf>
    <xf numFmtId="38" fontId="17" fillId="11" borderId="1" xfId="1" applyFont="1" applyFill="1" applyBorder="1" applyAlignment="1">
      <alignment horizontal="center" vertical="center"/>
    </xf>
    <xf numFmtId="38" fontId="17" fillId="0" borderId="1" xfId="1" applyFont="1" applyFill="1" applyBorder="1" applyAlignment="1">
      <alignment horizontal="center" vertical="center"/>
    </xf>
    <xf numFmtId="0" fontId="13" fillId="9" borderId="4" xfId="0" applyFont="1" applyFill="1" applyBorder="1" applyAlignment="1">
      <alignment horizontal="center" vertical="center" shrinkToFit="1"/>
    </xf>
    <xf numFmtId="0" fontId="13" fillId="9" borderId="3" xfId="0" applyFont="1" applyFill="1" applyBorder="1" applyAlignment="1">
      <alignment horizontal="center" vertical="center" shrinkToFit="1"/>
    </xf>
    <xf numFmtId="0" fontId="13" fillId="0" borderId="4" xfId="0" applyFont="1" applyBorder="1" applyAlignment="1">
      <alignment horizontal="left" vertical="center" shrinkToFit="1"/>
    </xf>
    <xf numFmtId="0" fontId="13" fillId="0" borderId="3" xfId="0" applyFont="1" applyBorder="1" applyAlignment="1">
      <alignment horizontal="left" vertical="center" shrinkToFit="1"/>
    </xf>
    <xf numFmtId="0" fontId="13" fillId="0" borderId="5" xfId="0" applyFont="1" applyBorder="1" applyAlignment="1">
      <alignment horizontal="left" vertical="center" shrinkToFit="1"/>
    </xf>
    <xf numFmtId="0" fontId="13" fillId="0" borderId="1" xfId="0" applyFont="1" applyBorder="1" applyAlignment="1">
      <alignment horizontal="left" vertical="center" shrinkToFit="1"/>
    </xf>
    <xf numFmtId="3" fontId="3" fillId="0" borderId="1" xfId="0" applyNumberFormat="1" applyFont="1" applyBorder="1" applyAlignment="1">
      <alignment horizontal="left" vertical="center" shrinkToFit="1"/>
    </xf>
    <xf numFmtId="0" fontId="3" fillId="0" borderId="1" xfId="0" applyFont="1" applyBorder="1" applyAlignment="1">
      <alignment horizontal="left" vertical="center" shrinkToFit="1"/>
    </xf>
    <xf numFmtId="0" fontId="20" fillId="0" borderId="0" xfId="0" applyFont="1" applyAlignment="1">
      <alignment horizontal="center" vertical="center"/>
    </xf>
  </cellXfs>
  <cellStyles count="5">
    <cellStyle name="桁区切り" xfId="1" builtinId="6"/>
    <cellStyle name="桁区切り 2" xfId="3" xr:uid="{00000000-0005-0000-0000-000001000000}"/>
    <cellStyle name="標準" xfId="0" builtinId="0"/>
    <cellStyle name="標準 2" xfId="2" xr:uid="{00000000-0005-0000-0000-000003000000}"/>
    <cellStyle name="標準 3" xfId="4" xr:uid="{00000000-0005-0000-0000-000004000000}"/>
  </cellStyles>
  <dxfs count="0"/>
  <tableStyles count="0" defaultTableStyle="TableStyleMedium2" defaultPivotStyle="PivotStyleLight16"/>
  <colors>
    <mruColors>
      <color rgb="FFFFFF99"/>
      <color rgb="FFCCFF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9</xdr:row>
      <xdr:rowOff>38100</xdr:rowOff>
    </xdr:from>
    <xdr:to>
      <xdr:col>11</xdr:col>
      <xdr:colOff>66675</xdr:colOff>
      <xdr:row>25</xdr:row>
      <xdr:rowOff>19050</xdr:rowOff>
    </xdr:to>
    <xdr:pic>
      <xdr:nvPicPr>
        <xdr:cNvPr id="2" name="図 1">
          <a:extLst>
            <a:ext uri="{FF2B5EF4-FFF2-40B4-BE49-F238E27FC236}">
              <a16:creationId xmlns:a16="http://schemas.microsoft.com/office/drawing/2014/main" id="{188F067F-3A5F-4A26-9E98-1721A7C31CA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2181225"/>
          <a:ext cx="7515225" cy="3790950"/>
        </a:xfrm>
        <a:prstGeom prst="rect">
          <a:avLst/>
        </a:prstGeom>
      </xdr:spPr>
    </xdr:pic>
    <xdr:clientData/>
  </xdr:twoCellAnchor>
  <xdr:twoCellAnchor editAs="oneCell">
    <xdr:from>
      <xdr:col>0</xdr:col>
      <xdr:colOff>95250</xdr:colOff>
      <xdr:row>9</xdr:row>
      <xdr:rowOff>38100</xdr:rowOff>
    </xdr:from>
    <xdr:to>
      <xdr:col>11</xdr:col>
      <xdr:colOff>66675</xdr:colOff>
      <xdr:row>25</xdr:row>
      <xdr:rowOff>19050</xdr:rowOff>
    </xdr:to>
    <xdr:pic>
      <xdr:nvPicPr>
        <xdr:cNvPr id="3" name="図 2">
          <a:extLst>
            <a:ext uri="{FF2B5EF4-FFF2-40B4-BE49-F238E27FC236}">
              <a16:creationId xmlns:a16="http://schemas.microsoft.com/office/drawing/2014/main" id="{E68B9F67-7AF1-4B02-AFBD-8BDA9A36FE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2181225"/>
          <a:ext cx="7515225" cy="3790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304801</xdr:colOff>
      <xdr:row>4</xdr:row>
      <xdr:rowOff>0</xdr:rowOff>
    </xdr:from>
    <xdr:to>
      <xdr:col>11</xdr:col>
      <xdr:colOff>514351</xdr:colOff>
      <xdr:row>7</xdr:row>
      <xdr:rowOff>224459</xdr:rowOff>
    </xdr:to>
    <xdr:sp macro="" textlink="">
      <xdr:nvSpPr>
        <xdr:cNvPr id="6" name="吹き出し: 円形 5">
          <a:extLst>
            <a:ext uri="{FF2B5EF4-FFF2-40B4-BE49-F238E27FC236}">
              <a16:creationId xmlns:a16="http://schemas.microsoft.com/office/drawing/2014/main" id="{3F8FBD9E-9FC6-4E12-9097-A360742EAF54}"/>
            </a:ext>
          </a:extLst>
        </xdr:cNvPr>
        <xdr:cNvSpPr/>
      </xdr:nvSpPr>
      <xdr:spPr>
        <a:xfrm>
          <a:off x="7391401" y="1219200"/>
          <a:ext cx="2114550" cy="1138859"/>
        </a:xfrm>
        <a:prstGeom prst="wedgeEllipseCallout">
          <a:avLst>
            <a:gd name="adj1" fmla="val -50833"/>
            <a:gd name="adj2" fmla="val 8828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県連番号は先に新規または更新をして番号をとってください。</a:t>
          </a:r>
          <a:endParaRPr kumimoji="1" lang="en-US" altLang="ja-JP" sz="1100"/>
        </a:p>
      </xdr:txBody>
    </xdr:sp>
    <xdr:clientData/>
  </xdr:twoCellAnchor>
  <xdr:twoCellAnchor editAs="oneCell">
    <xdr:from>
      <xdr:col>0</xdr:col>
      <xdr:colOff>182880</xdr:colOff>
      <xdr:row>25</xdr:row>
      <xdr:rowOff>99060</xdr:rowOff>
    </xdr:from>
    <xdr:to>
      <xdr:col>5</xdr:col>
      <xdr:colOff>212341</xdr:colOff>
      <xdr:row>31</xdr:row>
      <xdr:rowOff>169935</xdr:rowOff>
    </xdr:to>
    <xdr:pic>
      <xdr:nvPicPr>
        <xdr:cNvPr id="3" name="図 2">
          <a:extLst>
            <a:ext uri="{FF2B5EF4-FFF2-40B4-BE49-F238E27FC236}">
              <a16:creationId xmlns:a16="http://schemas.microsoft.com/office/drawing/2014/main" id="{918B613C-BFA4-0F08-5126-97E820F3EEE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2880" y="7719060"/>
          <a:ext cx="3527041" cy="1899675"/>
        </a:xfrm>
        <a:prstGeom prst="rect">
          <a:avLst/>
        </a:prstGeom>
      </xdr:spPr>
    </xdr:pic>
    <xdr:clientData/>
  </xdr:twoCellAnchor>
  <xdr:twoCellAnchor editAs="oneCell">
    <xdr:from>
      <xdr:col>6</xdr:col>
      <xdr:colOff>647700</xdr:colOff>
      <xdr:row>25</xdr:row>
      <xdr:rowOff>74294</xdr:rowOff>
    </xdr:from>
    <xdr:to>
      <xdr:col>8</xdr:col>
      <xdr:colOff>129540</xdr:colOff>
      <xdr:row>31</xdr:row>
      <xdr:rowOff>274319</xdr:rowOff>
    </xdr:to>
    <xdr:pic>
      <xdr:nvPicPr>
        <xdr:cNvPr id="5" name="図 4">
          <a:extLst>
            <a:ext uri="{FF2B5EF4-FFF2-40B4-BE49-F238E27FC236}">
              <a16:creationId xmlns:a16="http://schemas.microsoft.com/office/drawing/2014/main" id="{EB03C4CD-947A-7346-2725-7A691D9073F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503420" y="7694294"/>
          <a:ext cx="2705100" cy="202882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A2:O46"/>
  <sheetViews>
    <sheetView workbookViewId="0">
      <selection activeCell="P24" sqref="P24"/>
    </sheetView>
  </sheetViews>
  <sheetFormatPr defaultRowHeight="18"/>
  <sheetData>
    <row r="2" spans="1:14">
      <c r="C2" t="s">
        <v>86</v>
      </c>
    </row>
    <row r="4" spans="1:14">
      <c r="A4" s="214" t="s">
        <v>87</v>
      </c>
      <c r="B4" s="214"/>
      <c r="C4" s="214"/>
      <c r="D4" s="214"/>
      <c r="E4" s="214"/>
      <c r="F4" s="214"/>
      <c r="G4" s="214"/>
      <c r="H4" s="214"/>
      <c r="I4" s="214"/>
      <c r="J4" s="214"/>
      <c r="K4" s="214"/>
      <c r="L4" s="214"/>
      <c r="M4" s="214"/>
    </row>
    <row r="5" spans="1:14">
      <c r="A5" s="214" t="s">
        <v>88</v>
      </c>
      <c r="B5" s="214"/>
      <c r="C5" s="214"/>
      <c r="D5" s="214"/>
      <c r="E5" s="214"/>
      <c r="F5" s="214"/>
      <c r="G5" s="214"/>
      <c r="H5" s="214"/>
      <c r="I5" s="214"/>
      <c r="J5" s="214"/>
      <c r="K5" s="214"/>
      <c r="L5" s="214"/>
      <c r="M5" s="214"/>
    </row>
    <row r="6" spans="1:14">
      <c r="A6" s="214" t="s">
        <v>89</v>
      </c>
      <c r="B6" s="214"/>
      <c r="C6" s="214"/>
      <c r="D6" s="214"/>
      <c r="E6" s="214"/>
      <c r="F6" s="214"/>
      <c r="G6" s="214"/>
      <c r="H6" s="214"/>
      <c r="I6" s="214"/>
      <c r="J6" s="214"/>
      <c r="K6" s="214"/>
      <c r="L6" s="214"/>
      <c r="M6" s="214"/>
      <c r="N6" s="214"/>
    </row>
    <row r="7" spans="1:14">
      <c r="A7" s="215" t="s">
        <v>90</v>
      </c>
      <c r="B7" s="215"/>
      <c r="C7" s="215"/>
      <c r="D7" s="215"/>
      <c r="E7" s="215"/>
      <c r="F7" s="215"/>
      <c r="G7" s="215"/>
      <c r="H7" s="215"/>
      <c r="I7" s="215"/>
      <c r="J7" s="215"/>
      <c r="K7" s="215"/>
      <c r="L7" s="215"/>
      <c r="M7" s="215"/>
    </row>
    <row r="8" spans="1:14">
      <c r="A8" s="215" t="s">
        <v>91</v>
      </c>
      <c r="B8" s="215"/>
      <c r="C8" s="215"/>
      <c r="D8" s="215"/>
      <c r="E8" s="215"/>
      <c r="F8" s="215"/>
      <c r="G8" s="215"/>
      <c r="H8" s="215"/>
      <c r="I8" s="215"/>
      <c r="J8" s="215"/>
      <c r="K8" s="215"/>
      <c r="L8" s="215"/>
      <c r="M8" s="215"/>
    </row>
    <row r="9" spans="1:14">
      <c r="A9" s="216" t="s">
        <v>92</v>
      </c>
      <c r="B9" s="216"/>
      <c r="C9" s="216"/>
      <c r="D9" s="216"/>
      <c r="E9" s="216"/>
      <c r="F9" s="216"/>
      <c r="G9" s="216"/>
      <c r="H9" s="216"/>
      <c r="I9" s="216"/>
      <c r="J9" s="216"/>
      <c r="K9" s="216"/>
      <c r="L9" s="216"/>
    </row>
    <row r="27" spans="1:14">
      <c r="A27" t="s">
        <v>93</v>
      </c>
    </row>
    <row r="28" spans="1:14">
      <c r="A28" t="s">
        <v>94</v>
      </c>
    </row>
    <row r="29" spans="1:14">
      <c r="A29" s="214" t="s">
        <v>148</v>
      </c>
      <c r="B29" s="214"/>
      <c r="C29" s="214"/>
      <c r="D29" s="214"/>
      <c r="E29" s="214"/>
      <c r="F29" s="214"/>
      <c r="G29" s="214"/>
      <c r="H29" s="214"/>
      <c r="I29" s="214"/>
      <c r="J29" s="214"/>
      <c r="K29" s="214"/>
      <c r="L29" s="214"/>
      <c r="M29" s="214"/>
      <c r="N29" s="214"/>
    </row>
    <row r="30" spans="1:14">
      <c r="A30" s="214" t="s">
        <v>95</v>
      </c>
      <c r="B30" s="214"/>
      <c r="C30" s="214"/>
      <c r="D30" s="214"/>
      <c r="E30" s="214"/>
      <c r="F30" s="214"/>
      <c r="G30" s="214"/>
      <c r="H30" s="214"/>
      <c r="I30" s="214"/>
      <c r="J30" s="214"/>
      <c r="K30" s="214"/>
      <c r="L30" s="214"/>
      <c r="M30" s="214"/>
      <c r="N30" s="214"/>
    </row>
    <row r="31" spans="1:14">
      <c r="A31" t="s">
        <v>96</v>
      </c>
    </row>
    <row r="32" spans="1:14">
      <c r="A32" t="s">
        <v>97</v>
      </c>
    </row>
    <row r="33" spans="2:15">
      <c r="B33" s="216" t="s">
        <v>136</v>
      </c>
      <c r="C33" s="216"/>
      <c r="D33" s="216"/>
      <c r="E33" s="216"/>
      <c r="F33" s="216"/>
      <c r="G33" s="216"/>
      <c r="H33" s="216"/>
      <c r="I33" s="216"/>
      <c r="J33" s="216"/>
      <c r="K33" s="216"/>
      <c r="L33" s="216"/>
    </row>
    <row r="34" spans="2:15">
      <c r="B34" s="216" t="s">
        <v>137</v>
      </c>
      <c r="C34" s="216"/>
      <c r="D34" s="216"/>
      <c r="E34" s="216"/>
      <c r="F34" s="216"/>
      <c r="G34" s="216"/>
      <c r="H34" s="216"/>
      <c r="I34" s="216"/>
      <c r="J34" s="216"/>
      <c r="K34" s="216"/>
      <c r="L34" s="216"/>
    </row>
    <row r="35" spans="2:15">
      <c r="B35" s="222" t="s">
        <v>138</v>
      </c>
      <c r="C35" s="222"/>
      <c r="D35" s="222"/>
      <c r="E35" s="222"/>
      <c r="F35" s="222"/>
      <c r="G35" s="222"/>
      <c r="H35" s="222"/>
      <c r="I35" s="222"/>
      <c r="J35" s="222"/>
      <c r="K35" s="222"/>
      <c r="L35" s="222"/>
    </row>
    <row r="36" spans="2:15">
      <c r="B36" s="216" t="s">
        <v>117</v>
      </c>
      <c r="C36" s="216"/>
      <c r="D36" s="216"/>
      <c r="E36" s="216"/>
      <c r="F36" s="216"/>
      <c r="G36" s="216"/>
      <c r="H36" s="216"/>
      <c r="I36" s="216"/>
      <c r="J36" s="216"/>
      <c r="K36" s="216"/>
      <c r="L36" s="216"/>
    </row>
    <row r="37" spans="2:15">
      <c r="B37" s="216" t="s">
        <v>145</v>
      </c>
      <c r="C37" s="216"/>
      <c r="D37" s="216"/>
      <c r="E37" s="216"/>
      <c r="F37" s="216"/>
      <c r="G37" s="216"/>
      <c r="H37" s="216"/>
      <c r="I37" s="216"/>
      <c r="J37" s="216"/>
      <c r="K37" s="216"/>
      <c r="L37" s="216"/>
    </row>
    <row r="38" spans="2:15" ht="19.2">
      <c r="B38" s="93" t="s">
        <v>139</v>
      </c>
    </row>
    <row r="39" spans="2:15">
      <c r="B39" s="8" t="s">
        <v>140</v>
      </c>
    </row>
    <row r="40" spans="2:15">
      <c r="B40" s="8" t="s">
        <v>141</v>
      </c>
    </row>
    <row r="41" spans="2:15">
      <c r="B41" s="8" t="s">
        <v>146</v>
      </c>
    </row>
    <row r="42" spans="2:15">
      <c r="B42" t="s">
        <v>147</v>
      </c>
    </row>
    <row r="43" spans="2:15" ht="18.600000000000001" thickBot="1"/>
    <row r="44" spans="2:15" ht="26.4">
      <c r="B44" s="217" t="s">
        <v>142</v>
      </c>
      <c r="C44" s="218"/>
      <c r="D44" s="218"/>
      <c r="E44" s="218"/>
      <c r="F44" s="218"/>
      <c r="G44" s="218"/>
      <c r="H44" s="218"/>
      <c r="I44" s="218"/>
      <c r="J44" s="218"/>
      <c r="K44" s="218"/>
      <c r="L44" s="218"/>
      <c r="M44" s="218"/>
      <c r="N44" s="219"/>
    </row>
    <row r="45" spans="2:15" ht="26.4">
      <c r="B45" s="112" t="s">
        <v>143</v>
      </c>
      <c r="C45" s="113"/>
      <c r="D45" s="113"/>
      <c r="E45" s="113"/>
      <c r="F45" s="113"/>
      <c r="G45" s="113"/>
      <c r="H45" s="113"/>
      <c r="I45" s="113"/>
      <c r="J45" s="113"/>
      <c r="K45" s="113"/>
      <c r="L45" s="113"/>
      <c r="M45" s="113"/>
      <c r="N45" s="114"/>
      <c r="O45" s="115"/>
    </row>
    <row r="46" spans="2:15" ht="27" thickBot="1">
      <c r="B46" s="220" t="s">
        <v>144</v>
      </c>
      <c r="C46" s="221"/>
      <c r="D46" s="221"/>
      <c r="E46" s="221"/>
      <c r="F46" s="221"/>
      <c r="G46" s="221"/>
      <c r="H46" s="221"/>
      <c r="I46" s="221"/>
      <c r="J46" s="221"/>
      <c r="K46" s="116"/>
      <c r="L46" s="116"/>
      <c r="M46" s="116"/>
      <c r="N46" s="117"/>
    </row>
  </sheetData>
  <mergeCells count="15">
    <mergeCell ref="B36:L36"/>
    <mergeCell ref="B44:N44"/>
    <mergeCell ref="B46:J46"/>
    <mergeCell ref="B37:L37"/>
    <mergeCell ref="B35:L35"/>
    <mergeCell ref="A29:N29"/>
    <mergeCell ref="A30:N30"/>
    <mergeCell ref="B33:L33"/>
    <mergeCell ref="B34:L34"/>
    <mergeCell ref="A9:L9"/>
    <mergeCell ref="A4:M4"/>
    <mergeCell ref="A5:M5"/>
    <mergeCell ref="A6:N6"/>
    <mergeCell ref="A7:M7"/>
    <mergeCell ref="A8:M8"/>
  </mergeCells>
  <phoneticPr fontId="2"/>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0E244-7970-40BD-98EF-965D277250AA}">
  <sheetPr>
    <tabColor rgb="FF00B0F0"/>
  </sheetPr>
  <dimension ref="A1:K35"/>
  <sheetViews>
    <sheetView topLeftCell="A3" workbookViewId="0">
      <selection activeCell="M15" sqref="M15"/>
    </sheetView>
  </sheetViews>
  <sheetFormatPr defaultRowHeight="18"/>
  <cols>
    <col min="1" max="1" width="6.19921875" customWidth="1"/>
    <col min="2" max="2" width="10.69921875" customWidth="1"/>
    <col min="3" max="3" width="15.69921875" customWidth="1"/>
    <col min="4" max="8" width="8.3984375" customWidth="1"/>
    <col min="9" max="10" width="13.796875" customWidth="1"/>
  </cols>
  <sheetData>
    <row r="1" spans="1:11" ht="21">
      <c r="A1" s="155" t="s">
        <v>199</v>
      </c>
      <c r="B1" s="155"/>
      <c r="C1" s="155"/>
      <c r="D1" s="156"/>
      <c r="E1" s="156"/>
      <c r="F1" s="156"/>
      <c r="G1" s="156"/>
      <c r="H1" s="156"/>
      <c r="I1" s="156"/>
      <c r="J1" s="156"/>
      <c r="K1" s="157"/>
    </row>
    <row r="2" spans="1:11" ht="21">
      <c r="A2" s="287" t="s">
        <v>218</v>
      </c>
      <c r="B2" s="287"/>
      <c r="C2" s="287"/>
      <c r="D2" s="287"/>
      <c r="E2" s="287"/>
      <c r="F2" s="287"/>
      <c r="G2" s="287"/>
      <c r="H2" s="287"/>
      <c r="I2" s="287"/>
      <c r="J2" s="287"/>
      <c r="K2" s="159"/>
    </row>
    <row r="3" spans="1:11" ht="21">
      <c r="A3" s="158"/>
      <c r="B3" s="158"/>
      <c r="C3" s="158"/>
      <c r="D3" s="158"/>
      <c r="E3" s="158"/>
      <c r="F3" s="158"/>
      <c r="G3" s="158"/>
      <c r="H3" s="158"/>
      <c r="I3" s="158"/>
      <c r="J3" s="158"/>
      <c r="K3" s="159"/>
    </row>
    <row r="4" spans="1:11" ht="21" customHeight="1">
      <c r="A4" s="288" t="s">
        <v>213</v>
      </c>
      <c r="B4" s="214"/>
      <c r="C4" s="214"/>
      <c r="D4" s="214"/>
      <c r="E4" s="160"/>
      <c r="F4" s="160"/>
      <c r="G4" s="160"/>
      <c r="H4" s="161"/>
      <c r="I4" s="161"/>
      <c r="J4" s="161"/>
      <c r="K4" s="162"/>
    </row>
    <row r="5" spans="1:11" ht="21" customHeight="1">
      <c r="A5" s="155"/>
      <c r="B5" s="162"/>
      <c r="C5" s="163"/>
      <c r="D5" s="163"/>
      <c r="E5" s="163"/>
      <c r="F5" s="163"/>
      <c r="G5" s="289" t="s">
        <v>214</v>
      </c>
      <c r="H5" s="289"/>
      <c r="I5" s="289"/>
      <c r="J5" s="289"/>
      <c r="K5" s="195"/>
    </row>
    <row r="6" spans="1:11" ht="27" customHeight="1">
      <c r="A6" s="155"/>
      <c r="B6" s="154"/>
      <c r="C6" s="154"/>
      <c r="D6" s="154"/>
      <c r="E6" s="162"/>
      <c r="F6" s="162"/>
      <c r="G6" s="288" t="s">
        <v>215</v>
      </c>
      <c r="H6" s="288"/>
      <c r="I6" s="214"/>
      <c r="J6" s="214"/>
      <c r="K6" s="214"/>
    </row>
    <row r="7" spans="1:11" ht="18" customHeight="1">
      <c r="A7" s="164"/>
      <c r="B7" s="162"/>
      <c r="C7" s="164"/>
      <c r="D7" s="164"/>
      <c r="E7" s="165"/>
      <c r="F7" s="165"/>
      <c r="G7" s="165"/>
      <c r="H7" s="162"/>
      <c r="I7" s="162"/>
      <c r="J7" s="162"/>
      <c r="K7" s="162"/>
    </row>
    <row r="8" spans="1:11" ht="27" customHeight="1">
      <c r="A8" s="185" t="s">
        <v>201</v>
      </c>
      <c r="B8" s="166" t="s">
        <v>202</v>
      </c>
      <c r="C8" s="167" t="s">
        <v>203</v>
      </c>
      <c r="D8" s="167" t="s">
        <v>204</v>
      </c>
      <c r="E8" s="166" t="s">
        <v>205</v>
      </c>
      <c r="F8" s="168" t="s">
        <v>206</v>
      </c>
      <c r="G8" s="196" t="s">
        <v>216</v>
      </c>
      <c r="H8" s="197" t="s">
        <v>217</v>
      </c>
      <c r="I8" s="169" t="s">
        <v>207</v>
      </c>
      <c r="J8" s="169" t="s">
        <v>208</v>
      </c>
      <c r="K8" s="183"/>
    </row>
    <row r="9" spans="1:11" ht="27" customHeight="1">
      <c r="A9" s="170">
        <v>1</v>
      </c>
      <c r="B9" s="170"/>
      <c r="C9" s="170"/>
      <c r="D9" s="170"/>
      <c r="E9" s="192"/>
      <c r="F9" s="192"/>
      <c r="G9" s="192"/>
      <c r="H9" s="170"/>
      <c r="I9" s="170"/>
      <c r="J9" s="170"/>
      <c r="K9" s="193"/>
    </row>
    <row r="10" spans="1:11" ht="27" customHeight="1">
      <c r="A10" s="170">
        <v>2</v>
      </c>
      <c r="B10" s="170"/>
      <c r="C10" s="170"/>
      <c r="D10" s="170"/>
      <c r="E10" s="192"/>
      <c r="F10" s="192"/>
      <c r="G10" s="192"/>
      <c r="H10" s="170"/>
      <c r="I10" s="170"/>
      <c r="J10" s="170"/>
      <c r="K10" s="193"/>
    </row>
    <row r="11" spans="1:11" ht="27" customHeight="1">
      <c r="A11" s="170">
        <v>3</v>
      </c>
      <c r="B11" s="170"/>
      <c r="C11" s="170"/>
      <c r="D11" s="170"/>
      <c r="E11" s="192"/>
      <c r="F11" s="192"/>
      <c r="G11" s="192"/>
      <c r="H11" s="170"/>
      <c r="I11" s="170"/>
      <c r="J11" s="170"/>
      <c r="K11" s="193"/>
    </row>
    <row r="12" spans="1:11" ht="27" customHeight="1">
      <c r="A12" s="170">
        <v>4</v>
      </c>
      <c r="B12" s="170"/>
      <c r="C12" s="170"/>
      <c r="D12" s="170"/>
      <c r="E12" s="192"/>
      <c r="F12" s="192"/>
      <c r="G12" s="192"/>
      <c r="H12" s="170"/>
      <c r="I12" s="170"/>
      <c r="J12" s="170"/>
      <c r="K12" s="193"/>
    </row>
    <row r="13" spans="1:11" ht="27" customHeight="1">
      <c r="A13" s="170">
        <v>5</v>
      </c>
      <c r="B13" s="170"/>
      <c r="C13" s="170"/>
      <c r="D13" s="170"/>
      <c r="E13" s="192"/>
      <c r="F13" s="192"/>
      <c r="G13" s="192"/>
      <c r="H13" s="170"/>
      <c r="I13" s="170"/>
      <c r="J13" s="170"/>
      <c r="K13" s="193"/>
    </row>
    <row r="14" spans="1:11" ht="27" customHeight="1">
      <c r="A14" s="170">
        <v>6</v>
      </c>
      <c r="B14" s="170"/>
      <c r="C14" s="170"/>
      <c r="D14" s="170"/>
      <c r="E14" s="192"/>
      <c r="F14" s="192"/>
      <c r="G14" s="192"/>
      <c r="H14" s="170"/>
      <c r="I14" s="170"/>
      <c r="J14" s="170"/>
      <c r="K14" s="193"/>
    </row>
    <row r="15" spans="1:11" ht="27" customHeight="1">
      <c r="A15" s="170">
        <v>7</v>
      </c>
      <c r="B15" s="170"/>
      <c r="C15" s="170"/>
      <c r="D15" s="170"/>
      <c r="E15" s="192"/>
      <c r="F15" s="192"/>
      <c r="G15" s="192"/>
      <c r="H15" s="170"/>
      <c r="I15" s="170"/>
      <c r="J15" s="170"/>
      <c r="K15" s="193"/>
    </row>
    <row r="16" spans="1:11" ht="27" customHeight="1">
      <c r="A16" s="170">
        <v>8</v>
      </c>
      <c r="B16" s="173"/>
      <c r="C16" s="171"/>
      <c r="D16" s="171"/>
      <c r="E16" s="174"/>
      <c r="F16" s="174"/>
      <c r="G16" s="174"/>
      <c r="H16" s="173"/>
      <c r="I16" s="173"/>
      <c r="J16" s="173"/>
      <c r="K16" s="159"/>
    </row>
    <row r="17" spans="1:11" ht="27" customHeight="1">
      <c r="A17" s="170">
        <v>9</v>
      </c>
      <c r="B17" s="173"/>
      <c r="C17" s="171"/>
      <c r="D17" s="171"/>
      <c r="E17" s="174"/>
      <c r="F17" s="174"/>
      <c r="G17" s="174"/>
      <c r="H17" s="173"/>
      <c r="I17" s="173"/>
      <c r="J17" s="173"/>
      <c r="K17" s="159"/>
    </row>
    <row r="18" spans="1:11" ht="27" customHeight="1">
      <c r="A18" s="170">
        <v>10</v>
      </c>
      <c r="B18" s="173"/>
      <c r="C18" s="171"/>
      <c r="D18" s="171"/>
      <c r="E18" s="174"/>
      <c r="F18" s="174"/>
      <c r="G18" s="174"/>
      <c r="H18" s="173"/>
      <c r="I18" s="173"/>
      <c r="J18" s="173"/>
      <c r="K18" s="159"/>
    </row>
    <row r="19" spans="1:11" ht="27" customHeight="1">
      <c r="A19" s="170">
        <v>11</v>
      </c>
      <c r="B19" s="173"/>
      <c r="C19" s="171"/>
      <c r="D19" s="171"/>
      <c r="E19" s="174"/>
      <c r="F19" s="174"/>
      <c r="G19" s="174"/>
      <c r="H19" s="173"/>
      <c r="I19" s="173"/>
      <c r="J19" s="173"/>
      <c r="K19" s="159"/>
    </row>
    <row r="20" spans="1:11" ht="27" customHeight="1">
      <c r="A20" s="170">
        <v>12</v>
      </c>
      <c r="B20" s="173"/>
      <c r="C20" s="171"/>
      <c r="D20" s="171"/>
      <c r="E20" s="174"/>
      <c r="F20" s="174"/>
      <c r="G20" s="174"/>
      <c r="H20" s="173"/>
      <c r="I20" s="173"/>
      <c r="J20" s="173"/>
      <c r="K20" s="159"/>
    </row>
    <row r="21" spans="1:11" ht="27" customHeight="1">
      <c r="A21" s="170">
        <v>13</v>
      </c>
      <c r="B21" s="173"/>
      <c r="C21" s="171"/>
      <c r="D21" s="171"/>
      <c r="E21" s="174"/>
      <c r="F21" s="174"/>
      <c r="G21" s="174"/>
      <c r="H21" s="173"/>
      <c r="I21" s="173"/>
      <c r="J21" s="173"/>
      <c r="K21" s="159"/>
    </row>
    <row r="22" spans="1:11" ht="27" customHeight="1">
      <c r="A22" s="170">
        <v>14</v>
      </c>
      <c r="B22" s="173"/>
      <c r="C22" s="171"/>
      <c r="D22" s="171"/>
      <c r="E22" s="174"/>
      <c r="F22" s="174"/>
      <c r="G22" s="174"/>
      <c r="H22" s="173"/>
      <c r="I22" s="173"/>
      <c r="J22" s="173"/>
      <c r="K22" s="159"/>
    </row>
    <row r="23" spans="1:11" ht="27" customHeight="1">
      <c r="A23" s="170">
        <v>15</v>
      </c>
      <c r="B23" s="173"/>
      <c r="C23" s="171"/>
      <c r="D23" s="171"/>
      <c r="E23" s="174"/>
      <c r="F23" s="174"/>
      <c r="G23" s="174"/>
      <c r="H23" s="173"/>
      <c r="I23" s="173"/>
      <c r="J23" s="173"/>
      <c r="K23" s="159"/>
    </row>
    <row r="24" spans="1:11" ht="27" customHeight="1">
      <c r="A24" s="170">
        <v>16</v>
      </c>
      <c r="B24" s="173"/>
      <c r="C24" s="171"/>
      <c r="D24" s="171"/>
      <c r="E24" s="174"/>
      <c r="F24" s="174"/>
      <c r="G24" s="174"/>
      <c r="H24" s="173"/>
      <c r="I24" s="173"/>
      <c r="J24" s="173"/>
      <c r="K24" s="159"/>
    </row>
    <row r="25" spans="1:11" ht="27" customHeight="1">
      <c r="A25" s="170">
        <v>17</v>
      </c>
      <c r="B25" s="173"/>
      <c r="C25" s="171"/>
      <c r="D25" s="171"/>
      <c r="E25" s="174"/>
      <c r="F25" s="174"/>
      <c r="G25" s="174"/>
      <c r="H25" s="173"/>
      <c r="I25" s="173"/>
      <c r="J25" s="173"/>
      <c r="K25" s="159"/>
    </row>
    <row r="26" spans="1:11" ht="27" customHeight="1">
      <c r="A26" s="170">
        <v>18</v>
      </c>
      <c r="B26" s="173"/>
      <c r="C26" s="171"/>
      <c r="D26" s="171"/>
      <c r="E26" s="174"/>
      <c r="F26" s="174"/>
      <c r="G26" s="174"/>
      <c r="H26" s="173"/>
      <c r="I26" s="173"/>
      <c r="J26" s="173"/>
      <c r="K26" s="159"/>
    </row>
    <row r="27" spans="1:11" ht="27" customHeight="1">
      <c r="A27" s="170">
        <v>19</v>
      </c>
      <c r="B27" s="173"/>
      <c r="C27" s="171"/>
      <c r="D27" s="171"/>
      <c r="E27" s="174"/>
      <c r="F27" s="174"/>
      <c r="G27" s="174"/>
      <c r="H27" s="173"/>
      <c r="I27" s="173"/>
      <c r="J27" s="173"/>
      <c r="K27" s="159"/>
    </row>
    <row r="28" spans="1:11" ht="27" customHeight="1">
      <c r="A28" s="170">
        <v>20</v>
      </c>
      <c r="B28" s="173"/>
      <c r="C28" s="171"/>
      <c r="D28" s="171"/>
      <c r="E28" s="174"/>
      <c r="F28" s="174"/>
      <c r="G28" s="174"/>
      <c r="H28" s="173"/>
      <c r="I28" s="173"/>
      <c r="J28" s="173"/>
      <c r="K28" s="159"/>
    </row>
    <row r="29" spans="1:11" ht="27" customHeight="1">
      <c r="A29" s="170">
        <v>21</v>
      </c>
      <c r="B29" s="173"/>
      <c r="C29" s="171"/>
      <c r="D29" s="171"/>
      <c r="E29" s="174"/>
      <c r="F29" s="174"/>
      <c r="G29" s="174"/>
      <c r="H29" s="173"/>
      <c r="I29" s="173"/>
      <c r="J29" s="173"/>
      <c r="K29" s="159"/>
    </row>
    <row r="30" spans="1:11" ht="27" customHeight="1">
      <c r="A30" s="170">
        <v>22</v>
      </c>
      <c r="B30" s="173"/>
      <c r="C30" s="171"/>
      <c r="D30" s="171"/>
      <c r="E30" s="174"/>
      <c r="F30" s="174"/>
      <c r="G30" s="174"/>
      <c r="H30" s="173"/>
      <c r="I30" s="173"/>
      <c r="J30" s="173"/>
      <c r="K30" s="159"/>
    </row>
    <row r="31" spans="1:11" ht="27" customHeight="1">
      <c r="A31" s="170">
        <v>23</v>
      </c>
      <c r="B31" s="173"/>
      <c r="C31" s="171"/>
      <c r="D31" s="171"/>
      <c r="E31" s="174"/>
      <c r="F31" s="174"/>
      <c r="G31" s="174"/>
      <c r="H31" s="173"/>
      <c r="I31" s="173"/>
      <c r="J31" s="173"/>
      <c r="K31" s="159"/>
    </row>
    <row r="32" spans="1:11" ht="27" customHeight="1">
      <c r="A32" s="170">
        <v>24</v>
      </c>
      <c r="B32" s="173"/>
      <c r="C32" s="171"/>
      <c r="D32" s="171"/>
      <c r="E32" s="174"/>
      <c r="F32" s="174"/>
      <c r="G32" s="174"/>
      <c r="H32" s="173"/>
      <c r="I32" s="173"/>
      <c r="J32" s="173"/>
      <c r="K32" s="159"/>
    </row>
    <row r="33" spans="1:11" ht="27" customHeight="1">
      <c r="A33" s="170">
        <v>25</v>
      </c>
      <c r="B33" s="173"/>
      <c r="C33" s="171"/>
      <c r="D33" s="171"/>
      <c r="E33" s="174"/>
      <c r="F33" s="174"/>
      <c r="G33" s="174"/>
      <c r="H33" s="173"/>
      <c r="I33" s="173"/>
      <c r="J33" s="173"/>
      <c r="K33" s="159"/>
    </row>
    <row r="34" spans="1:11">
      <c r="A34" s="193"/>
      <c r="B34" s="159"/>
      <c r="C34" s="183"/>
      <c r="D34" s="183"/>
      <c r="E34" s="198"/>
      <c r="F34" s="198"/>
      <c r="G34" s="198"/>
      <c r="H34" s="159"/>
      <c r="I34" s="159"/>
      <c r="J34" s="159"/>
      <c r="K34" s="159"/>
    </row>
    <row r="35" spans="1:11" ht="37.799999999999997" customHeight="1">
      <c r="A35" s="164"/>
      <c r="B35" s="180"/>
      <c r="C35" s="181"/>
      <c r="D35" s="181"/>
      <c r="E35" s="294" t="s">
        <v>219</v>
      </c>
      <c r="F35" s="294"/>
      <c r="G35" s="294"/>
      <c r="H35" s="294"/>
      <c r="I35" s="294"/>
      <c r="J35" s="294"/>
      <c r="K35" s="199"/>
    </row>
  </sheetData>
  <mergeCells count="5">
    <mergeCell ref="A2:J2"/>
    <mergeCell ref="A4:D4"/>
    <mergeCell ref="G5:J5"/>
    <mergeCell ref="G6:K6"/>
    <mergeCell ref="E35:J35"/>
  </mergeCells>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5B22C-1525-4A2D-A3D8-CF02E1C54F8D}">
  <sheetPr>
    <tabColor rgb="FFFFC000"/>
  </sheetPr>
  <dimension ref="A1:J28"/>
  <sheetViews>
    <sheetView topLeftCell="A12" workbookViewId="0">
      <selection activeCell="L24" sqref="L24"/>
    </sheetView>
  </sheetViews>
  <sheetFormatPr defaultRowHeight="18"/>
  <cols>
    <col min="1" max="1" width="5" customWidth="1"/>
    <col min="2" max="2" width="13.69921875" customWidth="1"/>
    <col min="3" max="3" width="17.296875" customWidth="1"/>
    <col min="6" max="6" width="10.69921875" customWidth="1"/>
    <col min="7" max="10" width="16.69921875" customWidth="1"/>
  </cols>
  <sheetData>
    <row r="1" spans="1:8" ht="25.2" customHeight="1">
      <c r="A1" s="210" t="s">
        <v>238</v>
      </c>
      <c r="B1" s="210"/>
      <c r="C1" s="210"/>
      <c r="E1" s="210"/>
      <c r="F1" s="210"/>
      <c r="G1" s="210"/>
      <c r="H1" s="210"/>
    </row>
    <row r="2" spans="1:8" ht="25.2" customHeight="1">
      <c r="B2" s="210" t="s">
        <v>239</v>
      </c>
      <c r="C2" s="210"/>
    </row>
    <row r="3" spans="1:8" ht="24" customHeight="1">
      <c r="A3" s="211"/>
      <c r="B3" s="212" t="s">
        <v>240</v>
      </c>
      <c r="C3" s="212" t="s">
        <v>241</v>
      </c>
      <c r="D3" s="212" t="s">
        <v>242</v>
      </c>
      <c r="E3" s="212" t="s">
        <v>243</v>
      </c>
      <c r="F3" s="212" t="s">
        <v>244</v>
      </c>
      <c r="G3" s="212" t="s">
        <v>245</v>
      </c>
      <c r="H3" s="212" t="s">
        <v>246</v>
      </c>
    </row>
    <row r="4" spans="1:8" ht="24" customHeight="1">
      <c r="A4" s="212">
        <v>1</v>
      </c>
      <c r="B4" s="212"/>
      <c r="C4" s="212"/>
      <c r="D4" s="212"/>
      <c r="E4" s="212"/>
      <c r="F4" s="212"/>
      <c r="G4" s="213"/>
      <c r="H4" s="213"/>
    </row>
    <row r="5" spans="1:8" ht="24" customHeight="1">
      <c r="A5" s="212">
        <v>2</v>
      </c>
      <c r="B5" s="212"/>
      <c r="C5" s="212"/>
      <c r="D5" s="212"/>
      <c r="E5" s="212"/>
      <c r="F5" s="212"/>
      <c r="G5" s="213"/>
      <c r="H5" s="213"/>
    </row>
    <row r="6" spans="1:8" ht="24" customHeight="1">
      <c r="A6" s="212">
        <v>3</v>
      </c>
      <c r="B6" s="212"/>
      <c r="C6" s="212"/>
      <c r="D6" s="212"/>
      <c r="E6" s="212"/>
      <c r="F6" s="212"/>
      <c r="G6" s="213"/>
      <c r="H6" s="213"/>
    </row>
    <row r="7" spans="1:8" ht="24" customHeight="1">
      <c r="A7" s="212">
        <v>4</v>
      </c>
      <c r="B7" s="212"/>
      <c r="C7" s="212"/>
      <c r="D7" s="212"/>
      <c r="E7" s="212"/>
      <c r="F7" s="212"/>
      <c r="G7" s="213"/>
      <c r="H7" s="213"/>
    </row>
    <row r="8" spans="1:8" ht="24" customHeight="1">
      <c r="A8" s="212">
        <v>5</v>
      </c>
      <c r="B8" s="212"/>
      <c r="C8" s="212"/>
      <c r="D8" s="212"/>
      <c r="E8" s="212"/>
      <c r="F8" s="212"/>
      <c r="G8" s="213"/>
      <c r="H8" s="213"/>
    </row>
    <row r="9" spans="1:8" ht="24" customHeight="1">
      <c r="A9" s="212">
        <v>6</v>
      </c>
      <c r="B9" s="212"/>
      <c r="C9" s="212"/>
      <c r="D9" s="212"/>
      <c r="E9" s="212"/>
      <c r="F9" s="212"/>
      <c r="G9" s="213"/>
      <c r="H9" s="213"/>
    </row>
    <row r="10" spans="1:8" ht="24" customHeight="1">
      <c r="A10" s="212">
        <v>7</v>
      </c>
      <c r="B10" s="212"/>
      <c r="C10" s="212"/>
      <c r="D10" s="212"/>
      <c r="E10" s="212"/>
      <c r="F10" s="212"/>
      <c r="G10" s="212"/>
      <c r="H10" s="212"/>
    </row>
    <row r="11" spans="1:8" ht="24" customHeight="1">
      <c r="A11" s="212">
        <v>8</v>
      </c>
      <c r="B11" s="212"/>
      <c r="C11" s="212"/>
      <c r="D11" s="212"/>
      <c r="E11" s="212"/>
      <c r="F11" s="212"/>
      <c r="G11" s="212"/>
      <c r="H11" s="212"/>
    </row>
    <row r="12" spans="1:8" ht="24" customHeight="1">
      <c r="A12" s="212">
        <v>9</v>
      </c>
      <c r="B12" s="212"/>
      <c r="C12" s="212"/>
      <c r="D12" s="212"/>
      <c r="E12" s="212"/>
      <c r="F12" s="212"/>
      <c r="G12" s="212"/>
      <c r="H12" s="212"/>
    </row>
    <row r="13" spans="1:8" ht="24" customHeight="1">
      <c r="A13" s="212">
        <v>10</v>
      </c>
      <c r="B13" s="212"/>
      <c r="C13" s="212"/>
      <c r="D13" s="212"/>
      <c r="E13" s="212"/>
      <c r="F13" s="212"/>
      <c r="G13" s="212"/>
      <c r="H13" s="212"/>
    </row>
    <row r="14" spans="1:8" ht="24" customHeight="1"/>
    <row r="15" spans="1:8" ht="24" customHeight="1"/>
    <row r="16" spans="1:8" ht="24" customHeight="1"/>
    <row r="17" spans="1:10" ht="24" customHeight="1">
      <c r="B17" s="210" t="s">
        <v>247</v>
      </c>
      <c r="C17" s="210"/>
    </row>
    <row r="18" spans="1:10" ht="24" customHeight="1">
      <c r="A18" s="211"/>
      <c r="B18" s="212" t="s">
        <v>240</v>
      </c>
      <c r="C18" s="212" t="s">
        <v>241</v>
      </c>
      <c r="D18" s="212" t="s">
        <v>242</v>
      </c>
      <c r="E18" s="212" t="s">
        <v>243</v>
      </c>
      <c r="F18" s="212" t="s">
        <v>244</v>
      </c>
      <c r="G18" s="212" t="s">
        <v>248</v>
      </c>
      <c r="H18" s="212" t="s">
        <v>249</v>
      </c>
      <c r="I18" s="212" t="s">
        <v>245</v>
      </c>
      <c r="J18" s="212" t="s">
        <v>246</v>
      </c>
    </row>
    <row r="19" spans="1:10" ht="24" customHeight="1">
      <c r="A19" s="212">
        <v>1</v>
      </c>
      <c r="B19" s="212"/>
      <c r="C19" s="212"/>
      <c r="D19" s="212"/>
      <c r="E19" s="212"/>
      <c r="F19" s="212"/>
      <c r="G19" s="212"/>
      <c r="H19" s="212"/>
      <c r="I19" s="212"/>
      <c r="J19" s="212"/>
    </row>
    <row r="20" spans="1:10" ht="24" customHeight="1">
      <c r="A20" s="212">
        <v>2</v>
      </c>
      <c r="B20" s="212"/>
      <c r="C20" s="212"/>
      <c r="D20" s="212"/>
      <c r="E20" s="212"/>
      <c r="F20" s="212"/>
      <c r="G20" s="212"/>
      <c r="H20" s="212"/>
      <c r="I20" s="212"/>
      <c r="J20" s="212"/>
    </row>
    <row r="21" spans="1:10" ht="24" customHeight="1">
      <c r="A21" s="212">
        <v>3</v>
      </c>
      <c r="B21" s="212"/>
      <c r="C21" s="212"/>
      <c r="D21" s="212"/>
      <c r="E21" s="212"/>
      <c r="F21" s="212"/>
      <c r="G21" s="212"/>
      <c r="H21" s="212"/>
      <c r="I21" s="212"/>
      <c r="J21" s="212"/>
    </row>
    <row r="22" spans="1:10" ht="24" customHeight="1">
      <c r="A22" s="212">
        <v>4</v>
      </c>
      <c r="B22" s="212"/>
      <c r="C22" s="212"/>
      <c r="D22" s="212"/>
      <c r="E22" s="212"/>
      <c r="F22" s="212"/>
      <c r="G22" s="212"/>
      <c r="H22" s="212"/>
      <c r="I22" s="212"/>
      <c r="J22" s="212"/>
    </row>
    <row r="23" spans="1:10" ht="24" customHeight="1">
      <c r="A23" s="212">
        <v>5</v>
      </c>
      <c r="B23" s="212"/>
      <c r="C23" s="212"/>
      <c r="D23" s="212"/>
      <c r="E23" s="212"/>
      <c r="F23" s="212"/>
      <c r="G23" s="212"/>
      <c r="H23" s="212"/>
      <c r="I23" s="212"/>
      <c r="J23" s="212"/>
    </row>
    <row r="24" spans="1:10" ht="24" customHeight="1">
      <c r="A24" s="212">
        <v>6</v>
      </c>
      <c r="B24" s="212"/>
      <c r="C24" s="212"/>
      <c r="D24" s="212"/>
      <c r="E24" s="212"/>
      <c r="F24" s="212"/>
      <c r="G24" s="212"/>
      <c r="H24" s="212"/>
      <c r="I24" s="212"/>
      <c r="J24" s="212"/>
    </row>
    <row r="25" spans="1:10" ht="24" customHeight="1">
      <c r="A25" s="212">
        <v>7</v>
      </c>
      <c r="B25" s="212"/>
      <c r="C25" s="212"/>
      <c r="D25" s="212"/>
      <c r="E25" s="212"/>
      <c r="F25" s="212"/>
      <c r="G25" s="212"/>
      <c r="H25" s="212"/>
      <c r="I25" s="212"/>
      <c r="J25" s="212"/>
    </row>
    <row r="26" spans="1:10" ht="24" customHeight="1">
      <c r="A26" s="212">
        <v>8</v>
      </c>
      <c r="B26" s="212"/>
      <c r="C26" s="212"/>
      <c r="D26" s="212"/>
      <c r="E26" s="212"/>
      <c r="F26" s="212"/>
      <c r="G26" s="212"/>
      <c r="H26" s="212"/>
      <c r="I26" s="212"/>
      <c r="J26" s="212"/>
    </row>
    <row r="27" spans="1:10" ht="24" customHeight="1">
      <c r="A27" s="212">
        <v>9</v>
      </c>
      <c r="B27" s="212"/>
      <c r="C27" s="212"/>
      <c r="D27" s="212"/>
      <c r="E27" s="212"/>
      <c r="F27" s="212"/>
      <c r="G27" s="212"/>
      <c r="H27" s="212"/>
      <c r="I27" s="212"/>
      <c r="J27" s="212"/>
    </row>
    <row r="28" spans="1:10" ht="24" customHeight="1">
      <c r="A28" s="212">
        <v>10</v>
      </c>
      <c r="B28" s="212"/>
      <c r="C28" s="212"/>
      <c r="D28" s="212"/>
      <c r="E28" s="212"/>
      <c r="F28" s="212"/>
      <c r="G28" s="212"/>
      <c r="H28" s="212"/>
      <c r="I28" s="212"/>
      <c r="J28" s="212"/>
    </row>
  </sheetData>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7030A0"/>
    <pageSetUpPr fitToPage="1"/>
  </sheetPr>
  <dimension ref="A1:V59"/>
  <sheetViews>
    <sheetView view="pageBreakPreview" zoomScale="90" zoomScaleNormal="90" zoomScaleSheetLayoutView="90" workbookViewId="0">
      <selection activeCell="H18" sqref="H18"/>
    </sheetView>
  </sheetViews>
  <sheetFormatPr defaultColWidth="11.59765625" defaultRowHeight="19.95" customHeight="1"/>
  <cols>
    <col min="1" max="1" width="14.09765625" style="8" customWidth="1"/>
    <col min="2" max="2" width="38" style="8" bestFit="1" customWidth="1"/>
    <col min="3" max="3" width="11.59765625" style="8" customWidth="1"/>
    <col min="4" max="4" width="2.8984375" style="8" customWidth="1"/>
    <col min="5" max="5" width="8.5" style="8" bestFit="1" customWidth="1"/>
    <col min="6" max="6" width="9" style="8" bestFit="1" customWidth="1"/>
    <col min="7" max="7" width="8.5" style="8" bestFit="1" customWidth="1"/>
    <col min="8" max="8" width="11.59765625" style="8" customWidth="1"/>
    <col min="9" max="16384" width="11.59765625" style="8"/>
  </cols>
  <sheetData>
    <row r="1" spans="1:18" ht="19.95" customHeight="1">
      <c r="A1" s="312" t="s">
        <v>34</v>
      </c>
      <c r="B1" s="312"/>
      <c r="C1" s="312"/>
      <c r="D1" s="312"/>
      <c r="E1" s="312"/>
      <c r="F1" s="312"/>
      <c r="G1" s="312"/>
      <c r="H1" s="312"/>
    </row>
    <row r="2" spans="1:18" ht="19.95" customHeight="1">
      <c r="A2" s="63" t="e">
        <f>#REF!</f>
        <v>#REF!</v>
      </c>
      <c r="B2" s="63"/>
    </row>
    <row r="3" spans="1:18" ht="19.95" customHeight="1">
      <c r="A3" s="313" t="s">
        <v>18</v>
      </c>
      <c r="B3" s="314"/>
      <c r="C3" s="315"/>
      <c r="D3" s="23"/>
      <c r="E3" s="23" t="s">
        <v>25</v>
      </c>
      <c r="F3" s="11" t="s">
        <v>237</v>
      </c>
      <c r="I3" s="8" t="s">
        <v>106</v>
      </c>
    </row>
    <row r="4" spans="1:18" ht="19.95" customHeight="1">
      <c r="A4" s="13"/>
      <c r="C4" s="14"/>
      <c r="E4" s="23" t="s">
        <v>9</v>
      </c>
      <c r="F4" s="11"/>
      <c r="I4" s="94" t="s">
        <v>107</v>
      </c>
    </row>
    <row r="5" spans="1:18" ht="19.95" customHeight="1">
      <c r="A5" s="13"/>
      <c r="C5" s="14"/>
      <c r="E5" s="23" t="s">
        <v>8</v>
      </c>
      <c r="F5" s="11"/>
      <c r="H5" s="11"/>
      <c r="I5" s="70" t="s">
        <v>108</v>
      </c>
    </row>
    <row r="6" spans="1:18" ht="19.95" customHeight="1">
      <c r="A6" s="322" t="s">
        <v>176</v>
      </c>
      <c r="B6" s="323"/>
      <c r="C6" s="324"/>
      <c r="E6" s="23" t="s">
        <v>6</v>
      </c>
      <c r="F6" s="11"/>
      <c r="H6" s="11"/>
      <c r="I6" s="70" t="s">
        <v>109</v>
      </c>
      <c r="J6" s="40"/>
      <c r="K6" s="40"/>
      <c r="L6" s="40"/>
      <c r="M6" s="1"/>
      <c r="N6" s="1"/>
      <c r="O6" s="1"/>
      <c r="P6" s="1"/>
      <c r="Q6" s="1"/>
      <c r="R6" s="1"/>
    </row>
    <row r="7" spans="1:18" ht="19.95" customHeight="1">
      <c r="A7" s="322" t="s">
        <v>134</v>
      </c>
      <c r="B7" s="323"/>
      <c r="C7" s="324"/>
      <c r="E7" s="23" t="s">
        <v>21</v>
      </c>
      <c r="F7" s="8" t="s">
        <v>253</v>
      </c>
      <c r="H7" s="11"/>
      <c r="I7" s="8" t="s">
        <v>110</v>
      </c>
      <c r="J7" s="1"/>
      <c r="K7" s="1"/>
      <c r="L7" s="1"/>
      <c r="M7" s="1"/>
      <c r="N7" s="1"/>
      <c r="O7" s="1"/>
      <c r="P7" s="1"/>
      <c r="Q7" s="1"/>
      <c r="R7" s="1"/>
    </row>
    <row r="8" spans="1:18" ht="19.95" customHeight="1">
      <c r="A8" s="322" t="s">
        <v>135</v>
      </c>
      <c r="B8" s="323"/>
      <c r="C8" s="324"/>
      <c r="E8" s="23"/>
      <c r="F8" s="8" t="s">
        <v>254</v>
      </c>
      <c r="H8" s="11"/>
      <c r="I8" s="95" t="s">
        <v>111</v>
      </c>
    </row>
    <row r="9" spans="1:18" ht="19.95" customHeight="1">
      <c r="A9" s="13"/>
      <c r="C9" s="14"/>
      <c r="E9" s="23" t="s">
        <v>22</v>
      </c>
      <c r="F9" s="11"/>
      <c r="H9" s="11"/>
      <c r="I9" s="43" t="s">
        <v>112</v>
      </c>
    </row>
    <row r="10" spans="1:18" ht="19.95" customHeight="1">
      <c r="A10" s="13"/>
      <c r="C10" s="14"/>
      <c r="E10" s="23"/>
      <c r="F10" s="11"/>
      <c r="H10" s="11"/>
      <c r="I10" s="43" t="s">
        <v>113</v>
      </c>
    </row>
    <row r="11" spans="1:18" ht="19.95" customHeight="1">
      <c r="A11" s="138" t="s">
        <v>186</v>
      </c>
      <c r="B11" s="139"/>
      <c r="C11" s="140"/>
      <c r="E11" s="325" t="s">
        <v>222</v>
      </c>
      <c r="F11" s="325"/>
      <c r="G11" s="325"/>
      <c r="H11" s="11"/>
      <c r="I11" s="93" t="s">
        <v>185</v>
      </c>
    </row>
    <row r="12" spans="1:18" ht="19.95" customHeight="1">
      <c r="A12" s="138" t="s">
        <v>187</v>
      </c>
      <c r="B12" s="139"/>
      <c r="C12" s="140"/>
      <c r="E12" s="321" t="s">
        <v>14</v>
      </c>
      <c r="F12" s="321"/>
      <c r="G12" s="321"/>
      <c r="H12" s="11"/>
      <c r="I12" s="8" t="s">
        <v>98</v>
      </c>
    </row>
    <row r="13" spans="1:18" ht="19.95" customHeight="1">
      <c r="A13" s="138" t="s">
        <v>188</v>
      </c>
      <c r="B13" s="139"/>
      <c r="C13" s="140"/>
      <c r="E13" s="321" t="s">
        <v>17</v>
      </c>
      <c r="F13" s="321"/>
      <c r="G13" s="321"/>
      <c r="H13" s="11"/>
      <c r="I13" s="8" t="s">
        <v>99</v>
      </c>
    </row>
    <row r="14" spans="1:18" ht="19.95" customHeight="1">
      <c r="A14" s="13"/>
      <c r="C14" s="14"/>
      <c r="E14" s="321"/>
      <c r="F14" s="321"/>
      <c r="G14" s="321"/>
      <c r="H14" s="11" t="s">
        <v>226</v>
      </c>
    </row>
    <row r="15" spans="1:18" ht="19.95" customHeight="1">
      <c r="A15" s="13"/>
      <c r="C15" s="14"/>
      <c r="E15" s="325" t="s">
        <v>16</v>
      </c>
      <c r="F15" s="325"/>
      <c r="G15" s="325"/>
      <c r="H15" s="11"/>
    </row>
    <row r="16" spans="1:18" ht="19.95" customHeight="1">
      <c r="A16" s="15"/>
      <c r="B16" s="16"/>
      <c r="C16" s="17"/>
      <c r="E16" s="321" t="s">
        <v>37</v>
      </c>
      <c r="F16" s="321"/>
      <c r="G16" s="321"/>
      <c r="H16" s="11"/>
      <c r="I16" s="41" t="s">
        <v>56</v>
      </c>
    </row>
    <row r="17" spans="1:22" ht="19.95" customHeight="1" thickBot="1">
      <c r="H17" s="11"/>
      <c r="I17" s="41" t="s">
        <v>57</v>
      </c>
    </row>
    <row r="18" spans="1:22" ht="19.95" customHeight="1">
      <c r="A18" s="318" t="s">
        <v>130</v>
      </c>
      <c r="B18" s="319"/>
      <c r="C18" s="319"/>
      <c r="D18" s="319"/>
      <c r="E18" s="320"/>
      <c r="H18" s="11"/>
      <c r="I18" s="41" t="s">
        <v>58</v>
      </c>
    </row>
    <row r="19" spans="1:22" ht="19.95" customHeight="1">
      <c r="A19" s="298" t="s">
        <v>131</v>
      </c>
      <c r="B19" s="299"/>
      <c r="C19" s="299"/>
      <c r="D19" s="299"/>
      <c r="E19" s="300"/>
      <c r="H19" s="11"/>
      <c r="I19" s="41" t="s">
        <v>59</v>
      </c>
    </row>
    <row r="20" spans="1:22" ht="19.95" customHeight="1">
      <c r="A20" s="301"/>
      <c r="B20" s="302"/>
      <c r="C20" s="302"/>
      <c r="D20" s="302"/>
      <c r="E20" s="303"/>
      <c r="H20" s="11"/>
    </row>
    <row r="21" spans="1:22" ht="19.95" customHeight="1">
      <c r="A21" s="301" t="s">
        <v>132</v>
      </c>
      <c r="B21" s="302"/>
      <c r="C21" s="302"/>
      <c r="D21" s="302"/>
      <c r="E21" s="303"/>
      <c r="H21" s="11"/>
      <c r="I21" s="41" t="s">
        <v>60</v>
      </c>
      <c r="J21" s="43"/>
      <c r="K21" s="43"/>
      <c r="L21" s="43"/>
      <c r="M21" s="43"/>
      <c r="N21" s="43"/>
      <c r="O21" s="43"/>
    </row>
    <row r="22" spans="1:22" ht="19.95" customHeight="1">
      <c r="A22" s="301"/>
      <c r="B22" s="302"/>
      <c r="C22" s="302"/>
      <c r="D22" s="302"/>
      <c r="E22" s="303"/>
      <c r="H22" s="11"/>
      <c r="I22" s="226" t="s">
        <v>114</v>
      </c>
      <c r="J22" s="226"/>
      <c r="K22" s="226"/>
      <c r="L22" s="226"/>
      <c r="M22" s="226"/>
      <c r="N22" s="226"/>
      <c r="O22" s="226"/>
      <c r="P22" s="226"/>
      <c r="Q22" s="226"/>
      <c r="R22" s="226"/>
      <c r="S22" s="226"/>
      <c r="T22" s="226"/>
      <c r="U22" s="226"/>
      <c r="V22" s="226"/>
    </row>
    <row r="23" spans="1:22" ht="19.95" customHeight="1">
      <c r="A23" s="107"/>
      <c r="B23" s="10"/>
      <c r="C23" s="10"/>
      <c r="D23" s="10"/>
      <c r="E23" s="108"/>
      <c r="H23" s="11"/>
    </row>
    <row r="24" spans="1:22" ht="19.95" customHeight="1">
      <c r="A24" s="107"/>
      <c r="B24" s="10"/>
      <c r="C24" s="10"/>
      <c r="D24" s="10"/>
      <c r="E24" s="108"/>
      <c r="H24" s="11"/>
      <c r="I24" s="41" t="s">
        <v>61</v>
      </c>
    </row>
    <row r="25" spans="1:22" ht="19.95" customHeight="1" thickBot="1">
      <c r="A25" s="109"/>
      <c r="B25" s="110"/>
      <c r="C25" s="110"/>
      <c r="D25" s="110"/>
      <c r="E25" s="111"/>
      <c r="H25" s="11"/>
      <c r="I25" s="42" t="s">
        <v>62</v>
      </c>
    </row>
    <row r="26" spans="1:22" ht="19.95" customHeight="1">
      <c r="A26" s="43" t="s">
        <v>133</v>
      </c>
      <c r="C26" s="23"/>
      <c r="D26" s="23"/>
      <c r="E26" s="23"/>
      <c r="H26" s="11"/>
      <c r="I26" s="41" t="s">
        <v>63</v>
      </c>
    </row>
    <row r="27" spans="1:22" ht="19.95" customHeight="1">
      <c r="A27" s="8" t="s">
        <v>223</v>
      </c>
      <c r="F27" s="9"/>
      <c r="G27" s="11"/>
      <c r="H27" s="11"/>
      <c r="I27" s="42" t="s">
        <v>64</v>
      </c>
    </row>
    <row r="28" spans="1:22" ht="19.2" customHeight="1">
      <c r="A28" s="207" t="s">
        <v>10</v>
      </c>
      <c r="B28" s="310" t="s">
        <v>36</v>
      </c>
      <c r="C28" s="310"/>
      <c r="D28" s="310"/>
      <c r="E28" s="310"/>
      <c r="F28" s="12" t="s">
        <v>11</v>
      </c>
      <c r="G28" s="12" t="s">
        <v>12</v>
      </c>
      <c r="H28" s="12" t="s">
        <v>28</v>
      </c>
      <c r="I28" s="42" t="s">
        <v>127</v>
      </c>
    </row>
    <row r="29" spans="1:22" ht="30" customHeight="1">
      <c r="A29" s="316" t="s">
        <v>174</v>
      </c>
      <c r="B29" s="304" t="s">
        <v>181</v>
      </c>
      <c r="C29" s="305"/>
      <c r="D29" s="305"/>
      <c r="E29" s="305"/>
      <c r="F29" s="36">
        <v>6000</v>
      </c>
      <c r="G29" s="67"/>
      <c r="H29" s="36">
        <f t="shared" ref="H29:H35" si="0">F29*G29</f>
        <v>0</v>
      </c>
    </row>
    <row r="30" spans="1:22" ht="30" customHeight="1">
      <c r="A30" s="317"/>
      <c r="B30" s="306" t="s">
        <v>182</v>
      </c>
      <c r="C30" s="306"/>
      <c r="D30" s="306"/>
      <c r="E30" s="304"/>
      <c r="F30" s="36">
        <v>6000</v>
      </c>
      <c r="G30" s="67"/>
      <c r="H30" s="36">
        <f t="shared" si="0"/>
        <v>0</v>
      </c>
    </row>
    <row r="31" spans="1:22" ht="30" customHeight="1">
      <c r="A31" s="203"/>
      <c r="B31" s="306" t="s">
        <v>251</v>
      </c>
      <c r="C31" s="306"/>
      <c r="D31" s="306"/>
      <c r="E31" s="304"/>
      <c r="F31" s="36">
        <v>6000</v>
      </c>
      <c r="G31" s="67"/>
      <c r="H31" s="36">
        <f t="shared" ref="H31" si="1">F31*G31</f>
        <v>0</v>
      </c>
    </row>
    <row r="32" spans="1:22" ht="30" customHeight="1">
      <c r="A32" s="136" t="s">
        <v>175</v>
      </c>
      <c r="B32" s="305" t="s">
        <v>183</v>
      </c>
      <c r="C32" s="305"/>
      <c r="D32" s="305"/>
      <c r="E32" s="305"/>
      <c r="F32" s="36">
        <v>6000</v>
      </c>
      <c r="G32" s="67"/>
      <c r="H32" s="36">
        <f t="shared" si="0"/>
        <v>0</v>
      </c>
    </row>
    <row r="33" spans="1:11" ht="30" customHeight="1">
      <c r="A33" s="209"/>
      <c r="B33" s="305" t="s">
        <v>252</v>
      </c>
      <c r="C33" s="305"/>
      <c r="D33" s="305"/>
      <c r="E33" s="305"/>
      <c r="F33" s="36">
        <v>6000</v>
      </c>
      <c r="G33" s="67"/>
      <c r="H33" s="36">
        <f t="shared" ref="H33" si="2">F33*G33</f>
        <v>0</v>
      </c>
    </row>
    <row r="34" spans="1:11" ht="34.200000000000003" customHeight="1">
      <c r="A34" s="208" t="s">
        <v>184</v>
      </c>
      <c r="B34" s="311" t="s">
        <v>236</v>
      </c>
      <c r="C34" s="311"/>
      <c r="D34" s="311"/>
      <c r="E34" s="311"/>
      <c r="F34" s="36">
        <v>11000</v>
      </c>
      <c r="G34" s="67"/>
      <c r="H34" s="36">
        <f t="shared" si="0"/>
        <v>0</v>
      </c>
    </row>
    <row r="35" spans="1:11" ht="47.4" customHeight="1">
      <c r="A35" s="204" t="s">
        <v>224</v>
      </c>
      <c r="B35" s="307" t="s">
        <v>250</v>
      </c>
      <c r="C35" s="308"/>
      <c r="D35" s="308"/>
      <c r="E35" s="309"/>
      <c r="F35" s="205">
        <v>5000</v>
      </c>
      <c r="G35" s="206"/>
      <c r="H35" s="205">
        <f t="shared" si="0"/>
        <v>0</v>
      </c>
    </row>
    <row r="36" spans="1:11" ht="48.6" customHeight="1">
      <c r="A36" s="204" t="s">
        <v>225</v>
      </c>
      <c r="B36" s="307" t="s">
        <v>250</v>
      </c>
      <c r="C36" s="308"/>
      <c r="D36" s="308"/>
      <c r="E36" s="309"/>
      <c r="F36" s="205">
        <v>5000</v>
      </c>
      <c r="G36" s="206"/>
      <c r="H36" s="205">
        <v>0</v>
      </c>
      <c r="I36" s="137"/>
      <c r="J36" s="43"/>
      <c r="K36" s="43"/>
    </row>
    <row r="37" spans="1:11" ht="30" customHeight="1">
      <c r="A37" s="295" t="s">
        <v>13</v>
      </c>
      <c r="B37" s="296"/>
      <c r="C37" s="296"/>
      <c r="D37" s="296"/>
      <c r="E37" s="296"/>
      <c r="F37" s="297"/>
      <c r="G37" s="34"/>
      <c r="H37" s="20">
        <f>SUM(H29:H35)</f>
        <v>0</v>
      </c>
    </row>
    <row r="38" spans="1:11" ht="19.95" customHeight="1">
      <c r="A38" s="18"/>
      <c r="B38" s="18"/>
      <c r="C38" s="18"/>
      <c r="D38" s="18"/>
      <c r="E38" s="18"/>
      <c r="F38" s="19"/>
      <c r="G38" s="18"/>
      <c r="H38" s="18"/>
    </row>
    <row r="39" spans="1:11" ht="19.95" customHeight="1">
      <c r="A39" s="42" t="s">
        <v>124</v>
      </c>
      <c r="D39" s="10"/>
      <c r="E39" s="10"/>
    </row>
    <row r="40" spans="1:11" ht="19.95" customHeight="1">
      <c r="A40" s="42" t="s">
        <v>125</v>
      </c>
      <c r="D40" s="10"/>
      <c r="E40" s="10"/>
    </row>
    <row r="41" spans="1:11" ht="19.95" customHeight="1">
      <c r="A41" s="42" t="s">
        <v>126</v>
      </c>
      <c r="D41" s="10"/>
      <c r="E41" s="10"/>
      <c r="F41" s="10"/>
      <c r="G41" s="10"/>
      <c r="H41" s="10"/>
      <c r="I41" s="42"/>
    </row>
    <row r="42" spans="1:11" ht="19.95" customHeight="1">
      <c r="D42" s="10"/>
      <c r="E42" s="10"/>
      <c r="F42" s="10"/>
      <c r="G42" s="10"/>
      <c r="H42" s="10"/>
    </row>
    <row r="43" spans="1:11" ht="19.95" customHeight="1">
      <c r="A43" s="10"/>
      <c r="B43" s="10"/>
      <c r="C43" s="10"/>
      <c r="D43" s="10"/>
      <c r="E43" s="10"/>
      <c r="F43" s="10"/>
      <c r="G43" s="10"/>
      <c r="H43" s="10"/>
    </row>
    <row r="44" spans="1:11" ht="19.95" customHeight="1">
      <c r="A44" s="10"/>
      <c r="B44" s="10"/>
      <c r="C44" s="10"/>
      <c r="D44" s="10"/>
      <c r="E44" s="10"/>
      <c r="F44" s="10"/>
      <c r="G44" s="10"/>
      <c r="H44" s="10"/>
    </row>
    <row r="45" spans="1:11" ht="19.95" customHeight="1">
      <c r="A45" s="10"/>
      <c r="B45" s="10"/>
      <c r="C45" s="10"/>
      <c r="D45" s="10"/>
      <c r="E45" s="10"/>
      <c r="F45" s="10"/>
      <c r="G45" s="10"/>
      <c r="H45" s="10"/>
    </row>
    <row r="46" spans="1:11" ht="19.95" customHeight="1">
      <c r="A46" s="10"/>
      <c r="B46" s="10"/>
      <c r="C46" s="10"/>
      <c r="D46" s="10"/>
      <c r="E46" s="10"/>
      <c r="F46" s="10"/>
      <c r="G46" s="10"/>
      <c r="H46" s="10"/>
    </row>
    <row r="47" spans="1:11" ht="19.95" customHeight="1">
      <c r="A47" s="10"/>
      <c r="B47" s="10"/>
      <c r="C47" s="10"/>
      <c r="D47" s="10"/>
      <c r="E47" s="10"/>
      <c r="F47" s="10"/>
      <c r="G47" s="10"/>
      <c r="H47" s="10"/>
    </row>
    <row r="48" spans="1:11" ht="19.95" customHeight="1">
      <c r="A48" s="10"/>
      <c r="B48" s="10"/>
      <c r="C48" s="10"/>
      <c r="D48" s="10"/>
      <c r="E48" s="10"/>
      <c r="F48" s="10"/>
      <c r="G48" s="10"/>
      <c r="H48" s="10"/>
    </row>
    <row r="50" spans="9:10" ht="19.95" customHeight="1">
      <c r="I50" s="10"/>
      <c r="J50" s="10"/>
    </row>
    <row r="51" spans="9:10" ht="19.95" customHeight="1">
      <c r="I51" s="10"/>
      <c r="J51" s="10"/>
    </row>
    <row r="52" spans="9:10" ht="19.95" customHeight="1">
      <c r="I52" s="10"/>
      <c r="J52" s="10"/>
    </row>
    <row r="53" spans="9:10" ht="19.95" customHeight="1">
      <c r="I53" s="10"/>
      <c r="J53" s="10"/>
    </row>
    <row r="54" spans="9:10" ht="19.95" customHeight="1">
      <c r="I54" s="10"/>
      <c r="J54" s="10"/>
    </row>
    <row r="55" spans="9:10" ht="19.95" customHeight="1">
      <c r="I55" s="10"/>
      <c r="J55" s="10"/>
    </row>
    <row r="56" spans="9:10" ht="19.95" customHeight="1">
      <c r="I56" s="10"/>
      <c r="J56" s="10"/>
    </row>
    <row r="57" spans="9:10" ht="19.95" customHeight="1">
      <c r="I57" s="10"/>
      <c r="J57" s="10"/>
    </row>
    <row r="58" spans="9:10" ht="19.95" customHeight="1">
      <c r="I58" s="10"/>
      <c r="J58" s="10"/>
    </row>
    <row r="59" spans="9:10" ht="19.95" customHeight="1">
      <c r="I59" s="10"/>
      <c r="J59" s="10"/>
    </row>
  </sheetData>
  <mergeCells count="26">
    <mergeCell ref="I22:V22"/>
    <mergeCell ref="A1:H1"/>
    <mergeCell ref="A3:C3"/>
    <mergeCell ref="A29:A30"/>
    <mergeCell ref="A18:E18"/>
    <mergeCell ref="E16:G16"/>
    <mergeCell ref="A6:C6"/>
    <mergeCell ref="A7:C7"/>
    <mergeCell ref="A8:C8"/>
    <mergeCell ref="E11:G11"/>
    <mergeCell ref="E15:G15"/>
    <mergeCell ref="E14:G14"/>
    <mergeCell ref="E13:G13"/>
    <mergeCell ref="E12:G12"/>
    <mergeCell ref="A37:F37"/>
    <mergeCell ref="A19:E20"/>
    <mergeCell ref="A21:E22"/>
    <mergeCell ref="B29:E29"/>
    <mergeCell ref="B30:E30"/>
    <mergeCell ref="B36:E36"/>
    <mergeCell ref="B28:E28"/>
    <mergeCell ref="B34:E34"/>
    <mergeCell ref="B32:E32"/>
    <mergeCell ref="B35:E35"/>
    <mergeCell ref="B31:E31"/>
    <mergeCell ref="B33:E33"/>
  </mergeCells>
  <phoneticPr fontId="2"/>
  <printOptions horizontalCentered="1" verticalCentered="1"/>
  <pageMargins left="0.70866141732283472" right="0.70866141732283472" top="0.74803149606299213" bottom="0.74803149606299213" header="0.31496062992125984" footer="0.31496062992125984"/>
  <pageSetup paperSize="9" scale="7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7" tint="0.39997558519241921"/>
  </sheetPr>
  <dimension ref="A1:H39"/>
  <sheetViews>
    <sheetView view="pageBreakPreview" topLeftCell="A15" zoomScaleNormal="90" zoomScaleSheetLayoutView="100" workbookViewId="0">
      <selection activeCell="I16" sqref="I16"/>
    </sheetView>
  </sheetViews>
  <sheetFormatPr defaultColWidth="11.59765625" defaultRowHeight="19.95" customHeight="1"/>
  <cols>
    <col min="1" max="3" width="11.59765625" style="8" customWidth="1"/>
    <col min="4" max="4" width="2.8984375" style="8" customWidth="1"/>
    <col min="5" max="8" width="8.5" style="8" bestFit="1" customWidth="1"/>
    <col min="9" max="16384" width="11.59765625" style="8"/>
  </cols>
  <sheetData>
    <row r="1" spans="1:8" ht="19.95" customHeight="1">
      <c r="A1" s="346" t="s">
        <v>39</v>
      </c>
      <c r="B1" s="346"/>
      <c r="C1" s="346"/>
      <c r="D1" s="346"/>
      <c r="E1" s="346"/>
      <c r="F1" s="346"/>
      <c r="G1" s="346"/>
      <c r="H1" s="346"/>
    </row>
    <row r="3" spans="1:8" ht="19.95" customHeight="1">
      <c r="A3" s="313" t="s">
        <v>18</v>
      </c>
      <c r="B3" s="314"/>
      <c r="C3" s="315"/>
      <c r="D3" s="23"/>
      <c r="E3" s="23" t="s">
        <v>25</v>
      </c>
      <c r="F3" s="11" t="e">
        <f>#REF!</f>
        <v>#REF!</v>
      </c>
    </row>
    <row r="4" spans="1:8" ht="19.95" customHeight="1">
      <c r="A4" s="13"/>
      <c r="C4" s="14"/>
      <c r="E4" s="23" t="s">
        <v>9</v>
      </c>
      <c r="F4" s="11" t="e">
        <f>#REF!</f>
        <v>#REF!</v>
      </c>
    </row>
    <row r="5" spans="1:8" ht="19.95" customHeight="1">
      <c r="A5" s="13"/>
      <c r="C5" s="14"/>
      <c r="E5" s="23" t="s">
        <v>8</v>
      </c>
      <c r="F5" s="11" t="e">
        <f>#REF!</f>
        <v>#REF!</v>
      </c>
      <c r="H5" s="11"/>
    </row>
    <row r="6" spans="1:8" ht="19.95" customHeight="1">
      <c r="A6" s="13"/>
      <c r="C6" s="14"/>
      <c r="E6" s="23" t="s">
        <v>6</v>
      </c>
      <c r="F6" s="11" t="e">
        <f>#REF!</f>
        <v>#REF!</v>
      </c>
      <c r="H6" s="11"/>
    </row>
    <row r="7" spans="1:8" ht="28.95" customHeight="1">
      <c r="A7" s="13"/>
      <c r="C7" s="14"/>
      <c r="E7" s="23" t="s">
        <v>21</v>
      </c>
      <c r="F7" s="8" t="e">
        <f>#REF!</f>
        <v>#REF!</v>
      </c>
      <c r="H7" s="11"/>
    </row>
    <row r="8" spans="1:8" ht="19.95" customHeight="1">
      <c r="A8" s="13"/>
      <c r="C8" s="14"/>
      <c r="E8" s="23"/>
      <c r="F8" s="8" t="e">
        <f>#REF!</f>
        <v>#REF!</v>
      </c>
      <c r="H8" s="11"/>
    </row>
    <row r="9" spans="1:8" ht="19.95" customHeight="1">
      <c r="A9" s="13"/>
      <c r="C9" s="14"/>
      <c r="E9" s="23" t="s">
        <v>22</v>
      </c>
      <c r="F9" s="11" t="e">
        <f>#REF!</f>
        <v>#REF!</v>
      </c>
      <c r="H9" s="11"/>
    </row>
    <row r="10" spans="1:8" ht="19.95" customHeight="1">
      <c r="A10" s="13"/>
      <c r="C10" s="14"/>
      <c r="E10" s="23"/>
      <c r="F10" s="11"/>
      <c r="H10" s="11"/>
    </row>
    <row r="11" spans="1:8" ht="19.95" customHeight="1">
      <c r="A11" s="13"/>
      <c r="C11" s="14"/>
      <c r="E11" s="325" t="s">
        <v>38</v>
      </c>
      <c r="F11" s="325"/>
      <c r="G11" s="325"/>
      <c r="H11" s="11"/>
    </row>
    <row r="12" spans="1:8" ht="19.95" customHeight="1">
      <c r="A12" s="13"/>
      <c r="C12" s="14"/>
      <c r="E12" s="321" t="s">
        <v>14</v>
      </c>
      <c r="F12" s="321"/>
      <c r="G12" s="321"/>
      <c r="H12" s="11"/>
    </row>
    <row r="13" spans="1:8" ht="28.95" customHeight="1">
      <c r="A13" s="13"/>
      <c r="C13" s="14"/>
      <c r="E13" s="321" t="s">
        <v>17</v>
      </c>
      <c r="F13" s="321"/>
      <c r="G13" s="321"/>
      <c r="H13" s="11"/>
    </row>
    <row r="14" spans="1:8" ht="19.95" customHeight="1">
      <c r="A14" s="13"/>
      <c r="C14" s="14"/>
      <c r="E14" s="321" t="s">
        <v>15</v>
      </c>
      <c r="F14" s="321"/>
      <c r="G14" s="321"/>
      <c r="H14" s="11"/>
    </row>
    <row r="15" spans="1:8" ht="19.95" customHeight="1">
      <c r="A15" s="13"/>
      <c r="C15" s="14"/>
      <c r="E15" s="325" t="s">
        <v>16</v>
      </c>
      <c r="F15" s="325"/>
      <c r="G15" s="325"/>
      <c r="H15" s="11"/>
    </row>
    <row r="16" spans="1:8" ht="19.95" customHeight="1">
      <c r="A16" s="15"/>
      <c r="B16" s="16"/>
      <c r="C16" s="17"/>
      <c r="E16" s="321" t="s">
        <v>37</v>
      </c>
      <c r="F16" s="321"/>
      <c r="G16" s="321"/>
      <c r="H16" s="11"/>
    </row>
    <row r="17" spans="1:8" ht="19.95" customHeight="1">
      <c r="H17" s="11"/>
    </row>
    <row r="18" spans="1:8" ht="19.95" customHeight="1">
      <c r="F18" s="9"/>
      <c r="G18" s="11"/>
      <c r="H18" s="11"/>
    </row>
    <row r="19" spans="1:8" ht="19.95" customHeight="1">
      <c r="A19" s="60" t="s">
        <v>41</v>
      </c>
      <c r="B19" s="329" t="s">
        <v>46</v>
      </c>
      <c r="C19" s="329"/>
      <c r="D19" s="37"/>
      <c r="E19" s="335" t="s">
        <v>52</v>
      </c>
      <c r="F19" s="337">
        <v>2000</v>
      </c>
      <c r="G19" s="337"/>
      <c r="H19" s="337"/>
    </row>
    <row r="20" spans="1:8" ht="19.95" customHeight="1">
      <c r="A20" s="59" t="s">
        <v>50</v>
      </c>
      <c r="B20" s="344">
        <v>5000</v>
      </c>
      <c r="C20" s="345"/>
      <c r="D20" s="38"/>
      <c r="E20" s="335"/>
      <c r="F20" s="337"/>
      <c r="G20" s="337"/>
      <c r="H20" s="337"/>
    </row>
    <row r="21" spans="1:8" ht="19.95" customHeight="1">
      <c r="A21" s="61" t="s">
        <v>40</v>
      </c>
      <c r="B21" s="343" t="s">
        <v>31</v>
      </c>
      <c r="C21" s="343"/>
      <c r="D21" s="10"/>
      <c r="E21" s="335"/>
      <c r="F21" s="337"/>
      <c r="G21" s="337"/>
      <c r="H21" s="337"/>
    </row>
    <row r="22" spans="1:8" ht="19.95" customHeight="1">
      <c r="A22" s="59" t="s">
        <v>42</v>
      </c>
      <c r="B22" s="329" t="s">
        <v>47</v>
      </c>
      <c r="C22" s="329"/>
      <c r="D22" s="10"/>
    </row>
    <row r="23" spans="1:8" ht="19.95" customHeight="1">
      <c r="A23" s="60" t="s">
        <v>45</v>
      </c>
      <c r="B23" s="330" t="s">
        <v>48</v>
      </c>
      <c r="C23" s="330"/>
      <c r="D23" s="10"/>
      <c r="E23" s="334" t="s">
        <v>51</v>
      </c>
      <c r="F23" s="336">
        <f>F19-B26</f>
        <v>1000</v>
      </c>
      <c r="G23" s="336"/>
      <c r="H23" s="336"/>
    </row>
    <row r="24" spans="1:8" ht="19.95" customHeight="1">
      <c r="A24" s="62" t="s">
        <v>43</v>
      </c>
      <c r="B24" s="333">
        <v>1234567</v>
      </c>
      <c r="C24" s="333"/>
      <c r="D24" s="10"/>
      <c r="E24" s="334"/>
      <c r="F24" s="336"/>
      <c r="G24" s="336"/>
      <c r="H24" s="336"/>
    </row>
    <row r="25" spans="1:8" ht="19.95" customHeight="1">
      <c r="A25" s="62" t="s">
        <v>44</v>
      </c>
      <c r="B25" s="332" t="s">
        <v>49</v>
      </c>
      <c r="C25" s="332"/>
      <c r="D25" s="10"/>
      <c r="E25" s="334"/>
      <c r="F25" s="336"/>
      <c r="G25" s="336"/>
      <c r="H25" s="336"/>
    </row>
    <row r="26" spans="1:8" ht="19.95" customHeight="1">
      <c r="A26" s="62" t="s">
        <v>77</v>
      </c>
      <c r="B26" s="313">
        <v>1000</v>
      </c>
      <c r="C26" s="315"/>
    </row>
    <row r="27" spans="1:8" ht="39.9" customHeight="1">
      <c r="A27" s="338" t="s">
        <v>78</v>
      </c>
      <c r="B27" s="339"/>
      <c r="C27" s="339"/>
      <c r="D27" s="340" t="s">
        <v>79</v>
      </c>
      <c r="E27" s="341"/>
      <c r="F27" s="341"/>
      <c r="G27" s="341"/>
      <c r="H27" s="342"/>
    </row>
    <row r="28" spans="1:8" ht="19.95" customHeight="1">
      <c r="A28" s="64"/>
      <c r="B28" s="65"/>
      <c r="C28" s="66"/>
    </row>
    <row r="29" spans="1:8" ht="19.95" customHeight="1">
      <c r="A29" s="331" t="s">
        <v>53</v>
      </c>
      <c r="B29" s="331"/>
      <c r="C29" s="331"/>
      <c r="D29" s="331"/>
      <c r="E29" s="331"/>
      <c r="F29" s="331"/>
      <c r="G29" s="331"/>
      <c r="H29" s="331"/>
    </row>
    <row r="30" spans="1:8" ht="100.2" customHeight="1">
      <c r="A30" s="327" t="s">
        <v>54</v>
      </c>
      <c r="B30" s="327"/>
      <c r="C30" s="327"/>
      <c r="D30" s="327"/>
      <c r="E30" s="327"/>
      <c r="F30" s="327"/>
      <c r="G30" s="327"/>
      <c r="H30" s="327"/>
    </row>
    <row r="31" spans="1:8" ht="39.9" customHeight="1">
      <c r="A31" s="328"/>
      <c r="B31" s="328"/>
      <c r="C31" s="328"/>
      <c r="D31" s="328"/>
      <c r="E31" s="328"/>
      <c r="F31" s="328"/>
      <c r="G31" s="328"/>
      <c r="H31" s="328"/>
    </row>
    <row r="32" spans="1:8" ht="39.9" customHeight="1">
      <c r="A32" s="326" t="s">
        <v>119</v>
      </c>
      <c r="B32" s="326"/>
      <c r="C32" s="326"/>
      <c r="D32" s="326"/>
      <c r="E32" s="326"/>
      <c r="F32" s="326"/>
      <c r="G32" s="326"/>
      <c r="H32" s="326"/>
    </row>
    <row r="33" spans="1:8" ht="100.2" customHeight="1">
      <c r="A33" s="101"/>
      <c r="B33" s="101"/>
      <c r="C33" s="101"/>
      <c r="D33" s="101"/>
      <c r="E33" s="101"/>
      <c r="F33" s="101"/>
      <c r="G33" s="101"/>
      <c r="H33" s="101"/>
    </row>
    <row r="34" spans="1:8" ht="100.2" customHeight="1">
      <c r="A34" s="101"/>
      <c r="B34" s="101"/>
      <c r="C34" s="101"/>
      <c r="D34" s="101"/>
      <c r="E34" s="101"/>
      <c r="F34" s="101"/>
      <c r="G34" s="101"/>
      <c r="H34" s="101"/>
    </row>
    <row r="35" spans="1:8" ht="19.95" customHeight="1">
      <c r="A35" s="10"/>
      <c r="B35" s="10"/>
      <c r="C35" s="10"/>
    </row>
    <row r="36" spans="1:8" ht="19.95" customHeight="1">
      <c r="A36" s="10"/>
      <c r="B36" s="10"/>
      <c r="C36" s="10"/>
    </row>
    <row r="37" spans="1:8" ht="19.95" customHeight="1">
      <c r="A37" s="10"/>
      <c r="B37" s="10"/>
      <c r="C37" s="10"/>
    </row>
    <row r="38" spans="1:8" ht="19.95" customHeight="1">
      <c r="A38" s="10"/>
      <c r="B38" s="10"/>
      <c r="C38" s="10"/>
    </row>
    <row r="39" spans="1:8" ht="19.95" customHeight="1">
      <c r="A39" s="10"/>
      <c r="B39" s="10"/>
      <c r="C39" s="10"/>
    </row>
  </sheetData>
  <mergeCells count="25">
    <mergeCell ref="B20:C20"/>
    <mergeCell ref="E15:G15"/>
    <mergeCell ref="E16:G16"/>
    <mergeCell ref="A1:H1"/>
    <mergeCell ref="A3:C3"/>
    <mergeCell ref="E11:G11"/>
    <mergeCell ref="E12:G12"/>
    <mergeCell ref="E13:G13"/>
    <mergeCell ref="E14:G14"/>
    <mergeCell ref="A32:H32"/>
    <mergeCell ref="A30:H31"/>
    <mergeCell ref="B19:C19"/>
    <mergeCell ref="B23:C23"/>
    <mergeCell ref="B22:C22"/>
    <mergeCell ref="A29:H29"/>
    <mergeCell ref="B25:C25"/>
    <mergeCell ref="B24:C24"/>
    <mergeCell ref="E23:E25"/>
    <mergeCell ref="E19:E21"/>
    <mergeCell ref="F23:H25"/>
    <mergeCell ref="F19:H21"/>
    <mergeCell ref="B26:C26"/>
    <mergeCell ref="A27:C27"/>
    <mergeCell ref="D27:H27"/>
    <mergeCell ref="B21:C21"/>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21"/>
  <sheetViews>
    <sheetView tabSelected="1" topLeftCell="A13" workbookViewId="0">
      <selection activeCell="E10" sqref="E10"/>
    </sheetView>
  </sheetViews>
  <sheetFormatPr defaultColWidth="9" defaultRowHeight="30" customHeight="1"/>
  <cols>
    <col min="1" max="1" width="11.19921875" style="29" bestFit="1" customWidth="1"/>
    <col min="2" max="2" width="44.5" style="29" customWidth="1"/>
    <col min="3" max="16384" width="9" style="29"/>
  </cols>
  <sheetData>
    <row r="1" spans="1:4" ht="30" customHeight="1">
      <c r="A1" s="224" t="s">
        <v>29</v>
      </c>
      <c r="B1" s="224"/>
    </row>
    <row r="2" spans="1:4" ht="30" customHeight="1">
      <c r="A2" s="225" t="s">
        <v>30</v>
      </c>
      <c r="B2" s="225"/>
    </row>
    <row r="3" spans="1:4" ht="30" customHeight="1">
      <c r="A3" s="50" t="s">
        <v>24</v>
      </c>
      <c r="B3" s="68" t="s">
        <v>230</v>
      </c>
    </row>
    <row r="4" spans="1:4" ht="30" customHeight="1">
      <c r="A4" s="59" t="s">
        <v>23</v>
      </c>
      <c r="B4" s="30" t="s">
        <v>231</v>
      </c>
    </row>
    <row r="5" spans="1:4" ht="30" customHeight="1">
      <c r="A5" s="59" t="s">
        <v>8</v>
      </c>
      <c r="B5" s="30" t="s">
        <v>232</v>
      </c>
    </row>
    <row r="6" spans="1:4" ht="30" customHeight="1">
      <c r="A6" s="59" t="s">
        <v>6</v>
      </c>
      <c r="B6" s="31" t="s">
        <v>31</v>
      </c>
    </row>
    <row r="7" spans="1:4" ht="30" customHeight="1">
      <c r="A7" s="223" t="s">
        <v>21</v>
      </c>
      <c r="B7" s="31" t="s">
        <v>233</v>
      </c>
    </row>
    <row r="8" spans="1:4" ht="30" customHeight="1">
      <c r="A8" s="223"/>
      <c r="B8" s="32" t="s">
        <v>234</v>
      </c>
    </row>
    <row r="9" spans="1:4" ht="30" customHeight="1">
      <c r="A9" s="59" t="s">
        <v>22</v>
      </c>
      <c r="B9" s="32" t="s">
        <v>235</v>
      </c>
    </row>
    <row r="12" spans="1:4" ht="30" customHeight="1">
      <c r="A12" s="226" t="s">
        <v>123</v>
      </c>
      <c r="B12" s="226"/>
      <c r="C12" s="226"/>
      <c r="D12" s="226"/>
    </row>
    <row r="13" spans="1:4" ht="30" customHeight="1">
      <c r="A13" s="29" t="s">
        <v>100</v>
      </c>
    </row>
    <row r="14" spans="1:4" ht="30" customHeight="1">
      <c r="A14" s="29" t="s">
        <v>227</v>
      </c>
    </row>
    <row r="15" spans="1:4" ht="30" customHeight="1">
      <c r="A15" s="29" t="s">
        <v>101</v>
      </c>
    </row>
    <row r="16" spans="1:4" ht="30" customHeight="1">
      <c r="A16" s="29" t="s">
        <v>228</v>
      </c>
    </row>
    <row r="17" spans="1:6" ht="30" customHeight="1">
      <c r="A17" s="29" t="s">
        <v>102</v>
      </c>
    </row>
    <row r="18" spans="1:6" ht="30" customHeight="1">
      <c r="A18" s="29" t="s">
        <v>103</v>
      </c>
    </row>
    <row r="19" spans="1:6" ht="30" customHeight="1">
      <c r="A19" s="29" t="s">
        <v>104</v>
      </c>
    </row>
    <row r="20" spans="1:6" ht="30" customHeight="1">
      <c r="A20" s="29" t="s">
        <v>105</v>
      </c>
      <c r="F20" s="202"/>
    </row>
    <row r="21" spans="1:6" ht="30" customHeight="1">
      <c r="A21" s="29" t="s">
        <v>229</v>
      </c>
    </row>
  </sheetData>
  <mergeCells count="4">
    <mergeCell ref="A7:A8"/>
    <mergeCell ref="A1:B1"/>
    <mergeCell ref="A2:B2"/>
    <mergeCell ref="A12:D12"/>
  </mergeCells>
  <phoneticPr fontId="2"/>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tint="0.499984740745262"/>
    <pageSetUpPr fitToPage="1"/>
  </sheetPr>
  <dimension ref="A1:U54"/>
  <sheetViews>
    <sheetView view="pageBreakPreview" topLeftCell="A10" zoomScaleNormal="100" zoomScaleSheetLayoutView="100" workbookViewId="0">
      <selection activeCell="K27" sqref="K27"/>
    </sheetView>
  </sheetViews>
  <sheetFormatPr defaultColWidth="8.69921875" defaultRowHeight="24" customHeight="1"/>
  <cols>
    <col min="1" max="1" width="5.8984375" style="1" bestFit="1" customWidth="1"/>
    <col min="2" max="2" width="9.3984375" style="1" customWidth="1"/>
    <col min="3" max="3" width="8.8984375" style="1" bestFit="1" customWidth="1"/>
    <col min="4" max="4" width="16.59765625" style="1" bestFit="1" customWidth="1"/>
    <col min="5" max="5" width="5.09765625" style="1" customWidth="1"/>
    <col min="6" max="6" width="4.69921875" style="1" bestFit="1" customWidth="1"/>
    <col min="7" max="7" width="8.69921875" style="1" bestFit="1"/>
    <col min="8" max="8" width="33.59765625" style="1" customWidth="1"/>
    <col min="9" max="9" width="8.8984375" style="1" bestFit="1" customWidth="1"/>
    <col min="10" max="10" width="4.3984375" style="1" bestFit="1" customWidth="1"/>
    <col min="11" max="11" width="11.69921875" style="1" customWidth="1"/>
    <col min="12" max="12" width="7.3984375" style="1" bestFit="1" customWidth="1"/>
    <col min="13" max="13" width="10.69921875" style="24" bestFit="1" customWidth="1"/>
    <col min="14" max="14" width="12" style="1" bestFit="1" customWidth="1"/>
    <col min="15" max="16384" width="8.69921875" style="1"/>
  </cols>
  <sheetData>
    <row r="1" spans="1:21" ht="24" customHeight="1">
      <c r="A1" s="271" t="s">
        <v>169</v>
      </c>
      <c r="B1" s="271"/>
      <c r="C1" s="271"/>
      <c r="D1" s="271"/>
      <c r="E1" s="271"/>
      <c r="F1" s="271"/>
      <c r="G1" s="271"/>
      <c r="H1" s="271"/>
      <c r="I1" s="271"/>
      <c r="J1" s="271"/>
      <c r="K1" s="271"/>
      <c r="L1" s="271"/>
      <c r="M1" s="7">
        <f ca="1">TODAY()</f>
        <v>45061</v>
      </c>
    </row>
    <row r="2" spans="1:21" ht="24" customHeight="1">
      <c r="E2" s="234" t="s">
        <v>85</v>
      </c>
      <c r="F2" s="234"/>
      <c r="G2" s="234"/>
      <c r="H2" s="234"/>
      <c r="L2" s="24"/>
      <c r="M2" s="1"/>
    </row>
    <row r="3" spans="1:21" ht="24" customHeight="1">
      <c r="A3" s="50" t="s">
        <v>24</v>
      </c>
      <c r="B3" s="272" t="str">
        <f>【基本情報】!B3</f>
        <v>令和５年　月　日</v>
      </c>
      <c r="C3" s="273"/>
      <c r="D3" s="75"/>
      <c r="E3" s="234"/>
      <c r="F3" s="234"/>
      <c r="G3" s="234"/>
      <c r="H3" s="234"/>
      <c r="L3" s="24"/>
    </row>
    <row r="4" spans="1:21" ht="24" customHeight="1">
      <c r="L4" s="24"/>
    </row>
    <row r="5" spans="1:21" ht="24" customHeight="1">
      <c r="A5" s="50" t="s">
        <v>23</v>
      </c>
      <c r="B5" s="231" t="str">
        <f>【基本情報】!B4</f>
        <v>くまモン市空手道連盟</v>
      </c>
      <c r="C5" s="232"/>
      <c r="D5" s="233"/>
      <c r="F5" s="274" t="s">
        <v>21</v>
      </c>
      <c r="G5" s="71" t="str">
        <f>【基本情報】!B7</f>
        <v>〒　　　-</v>
      </c>
      <c r="H5" s="72"/>
      <c r="I5" s="22"/>
      <c r="J5" s="22"/>
      <c r="K5" s="22"/>
      <c r="L5" s="44"/>
      <c r="M5" s="44" t="s">
        <v>71</v>
      </c>
    </row>
    <row r="6" spans="1:21" ht="24" customHeight="1">
      <c r="A6" s="50" t="s">
        <v>8</v>
      </c>
      <c r="B6" s="231" t="str">
        <f>【基本情報】!B5</f>
        <v>くまモン道場</v>
      </c>
      <c r="C6" s="232"/>
      <c r="D6" s="233"/>
      <c r="F6" s="275"/>
      <c r="G6" s="73" t="str">
        <f>【基本情報】!B8</f>
        <v>くまモン県くまモン市くまモン町</v>
      </c>
      <c r="H6" s="74"/>
      <c r="I6" s="33"/>
      <c r="J6" s="33"/>
      <c r="K6" s="33"/>
      <c r="L6" s="45"/>
      <c r="M6" s="45" t="s">
        <v>65</v>
      </c>
    </row>
    <row r="7" spans="1:21" ht="24" customHeight="1">
      <c r="A7" s="50" t="s">
        <v>6</v>
      </c>
      <c r="B7" s="231" t="str">
        <f>【基本情報】!B6</f>
        <v>くまモン</v>
      </c>
      <c r="C7" s="232"/>
      <c r="D7" s="233"/>
      <c r="F7" s="58" t="s">
        <v>22</v>
      </c>
      <c r="G7" s="71" t="str">
        <f>【基本情報】!B9</f>
        <v>090-1111－2222</v>
      </c>
      <c r="H7" s="72"/>
      <c r="I7" s="22"/>
      <c r="J7" s="22"/>
      <c r="K7" s="22"/>
      <c r="L7" s="46"/>
      <c r="M7" s="46" t="s">
        <v>68</v>
      </c>
    </row>
    <row r="8" spans="1:21" ht="24" customHeight="1">
      <c r="L8" s="22"/>
      <c r="M8" s="46" t="s">
        <v>66</v>
      </c>
      <c r="N8" s="24"/>
    </row>
    <row r="9" spans="1:21" ht="24" customHeight="1">
      <c r="A9" s="50" t="s">
        <v>0</v>
      </c>
      <c r="B9" s="51" t="s">
        <v>26</v>
      </c>
      <c r="C9" s="50" t="s" ph="1">
        <v>7</v>
      </c>
      <c r="D9" s="50" t="s">
        <v>2</v>
      </c>
      <c r="E9" s="50" t="s">
        <v>1</v>
      </c>
      <c r="F9" s="50" t="s">
        <v>3</v>
      </c>
      <c r="G9" s="50" t="s">
        <v>19</v>
      </c>
      <c r="H9" s="50" t="s">
        <v>4</v>
      </c>
      <c r="I9" s="51" t="s">
        <v>173</v>
      </c>
      <c r="J9" s="50" t="s">
        <v>152</v>
      </c>
      <c r="K9" s="50" t="s">
        <v>154</v>
      </c>
      <c r="L9" s="51" t="s">
        <v>33</v>
      </c>
      <c r="M9" s="46" t="s">
        <v>67</v>
      </c>
      <c r="N9" s="24"/>
    </row>
    <row r="10" spans="1:21" ht="24" customHeight="1">
      <c r="A10" s="76"/>
      <c r="B10" s="245" t="s">
        <v>157</v>
      </c>
      <c r="C10" s="246"/>
      <c r="D10" s="246"/>
      <c r="E10" s="246"/>
      <c r="F10" s="246"/>
      <c r="G10" s="246"/>
      <c r="H10" s="246"/>
      <c r="I10" s="246"/>
      <c r="J10" s="246"/>
      <c r="K10" s="246"/>
      <c r="L10" s="247"/>
      <c r="M10" s="45" t="s">
        <v>69</v>
      </c>
    </row>
    <row r="11" spans="1:21" ht="24" customHeight="1">
      <c r="A11" s="76">
        <v>1</v>
      </c>
      <c r="B11" s="78" t="s">
        <v>20</v>
      </c>
      <c r="C11" s="79" t="s" ph="1">
        <v>27</v>
      </c>
      <c r="D11" s="80">
        <v>40354</v>
      </c>
      <c r="E11" s="79" t="s">
        <v>5</v>
      </c>
      <c r="F11" s="83">
        <f ca="1">DATEDIF(D11,$M$1,"Y")</f>
        <v>12</v>
      </c>
      <c r="G11" s="84" t="str">
        <f ca="1">CHOOSE(DATEDIF(D11,DATE(YEAR(TODAY())-(MONTH(TODAY())&lt;=3)*1,4,1),"Y")-2,"年少","年中","年長","小1","小2","小3","小4","小5","小6","中1","中2","中3","高1","高2","高3","大1","大2","大3","大4")</f>
        <v>中1</v>
      </c>
      <c r="H11" s="81" t="s">
        <v>35</v>
      </c>
      <c r="I11" s="79">
        <v>10004</v>
      </c>
      <c r="J11" s="79" t="s">
        <v>155</v>
      </c>
      <c r="K11" s="79"/>
      <c r="L11" s="82" t="s">
        <v>81</v>
      </c>
      <c r="M11" s="45" t="s">
        <v>70</v>
      </c>
    </row>
    <row r="12" spans="1:21" ht="24" customHeight="1">
      <c r="A12" s="76"/>
      <c r="B12" s="239" t="s">
        <v>190</v>
      </c>
      <c r="C12" s="240"/>
      <c r="D12" s="240"/>
      <c r="E12" s="240"/>
      <c r="F12" s="240"/>
      <c r="G12" s="240"/>
      <c r="H12" s="240"/>
      <c r="I12" s="240"/>
      <c r="J12" s="240"/>
      <c r="K12" s="240"/>
      <c r="L12" s="241"/>
    </row>
    <row r="13" spans="1:21" ht="24" customHeight="1">
      <c r="A13" s="76"/>
      <c r="B13" s="239" t="s">
        <v>159</v>
      </c>
      <c r="C13" s="240"/>
      <c r="D13" s="240"/>
      <c r="E13" s="240"/>
      <c r="F13" s="240"/>
      <c r="G13" s="240"/>
      <c r="H13" s="240"/>
      <c r="I13" s="240"/>
      <c r="J13" s="240"/>
      <c r="K13" s="240"/>
      <c r="L13" s="241"/>
      <c r="M13" s="45"/>
    </row>
    <row r="14" spans="1:21" ht="24" customHeight="1">
      <c r="A14" s="76"/>
      <c r="B14" s="131" t="s">
        <v>191</v>
      </c>
      <c r="C14" s="132"/>
      <c r="D14" s="132"/>
      <c r="E14" s="132"/>
      <c r="F14" s="132"/>
      <c r="G14" s="132"/>
      <c r="H14" s="132"/>
      <c r="I14" s="132"/>
      <c r="J14" s="132"/>
      <c r="K14" s="132"/>
      <c r="L14" s="133"/>
      <c r="M14" s="92"/>
    </row>
    <row r="15" spans="1:21" ht="24" customHeight="1">
      <c r="A15" s="76"/>
      <c r="B15" s="245" t="s">
        <v>158</v>
      </c>
      <c r="C15" s="246"/>
      <c r="D15" s="246"/>
      <c r="E15" s="246"/>
      <c r="F15" s="246"/>
      <c r="G15" s="246"/>
      <c r="H15" s="246"/>
      <c r="I15" s="246"/>
      <c r="J15" s="246"/>
      <c r="K15" s="246"/>
      <c r="L15" s="247"/>
    </row>
    <row r="16" spans="1:21" ht="24" customHeight="1">
      <c r="A16" s="28">
        <v>2</v>
      </c>
      <c r="B16" s="85" t="s">
        <v>20</v>
      </c>
      <c r="C16" s="86" t="s" ph="1">
        <v>27</v>
      </c>
      <c r="D16" s="87">
        <v>40354</v>
      </c>
      <c r="E16" s="86" t="s">
        <v>5</v>
      </c>
      <c r="F16" s="88">
        <f ca="1">DATEDIF(D16,$M$1,"Y")</f>
        <v>12</v>
      </c>
      <c r="G16" s="89" t="str">
        <f ca="1">CHOOSE(DATEDIF(D16,DATE(YEAR(TODAY())-(MONTH(TODAY())&lt;=3)*1,4,1),"Y")-2,"年少","年中","年長","小1","小2","小3","小4","小5","小6","中1","中2","中3","高1","高2","高3","大1","大2","大3","大4")</f>
        <v>中1</v>
      </c>
      <c r="H16" s="90" t="s">
        <v>35</v>
      </c>
      <c r="I16" s="86">
        <v>10004</v>
      </c>
      <c r="J16" s="86" t="s">
        <v>156</v>
      </c>
      <c r="K16" s="86"/>
      <c r="L16" s="91" t="s">
        <v>81</v>
      </c>
      <c r="M16" s="102" t="s">
        <v>120</v>
      </c>
      <c r="N16" s="103"/>
      <c r="O16" s="103"/>
      <c r="P16" s="103"/>
      <c r="Q16" s="103"/>
      <c r="R16" s="103"/>
      <c r="S16" s="103"/>
      <c r="T16" s="103"/>
      <c r="U16" s="103"/>
    </row>
    <row r="17" spans="1:21" ht="24" customHeight="1">
      <c r="A17" s="28"/>
      <c r="B17" s="239" t="s">
        <v>160</v>
      </c>
      <c r="C17" s="240"/>
      <c r="D17" s="240"/>
      <c r="E17" s="240"/>
      <c r="F17" s="240"/>
      <c r="G17" s="240"/>
      <c r="H17" s="240"/>
      <c r="I17" s="240"/>
      <c r="J17" s="240"/>
      <c r="K17" s="240"/>
      <c r="L17" s="241"/>
      <c r="M17" s="104" t="s">
        <v>121</v>
      </c>
      <c r="N17" s="103"/>
      <c r="O17" s="103"/>
      <c r="P17" s="103"/>
      <c r="Q17" s="103"/>
      <c r="R17" s="103"/>
      <c r="S17" s="103"/>
      <c r="T17" s="103"/>
      <c r="U17" s="103"/>
    </row>
    <row r="18" spans="1:21" ht="24" customHeight="1">
      <c r="A18" s="28"/>
      <c r="B18" s="131" t="s">
        <v>192</v>
      </c>
      <c r="C18" s="132" t="s">
        <v>193</v>
      </c>
      <c r="D18" s="132"/>
      <c r="E18" s="132"/>
      <c r="F18" s="132"/>
      <c r="G18" s="132"/>
      <c r="H18" s="132"/>
      <c r="I18" s="132"/>
      <c r="J18" s="132"/>
      <c r="K18" s="132"/>
      <c r="L18" s="133"/>
      <c r="M18" s="104"/>
      <c r="N18" s="103"/>
      <c r="O18" s="103"/>
      <c r="P18" s="103"/>
      <c r="Q18" s="103"/>
      <c r="R18" s="103"/>
      <c r="S18" s="103"/>
      <c r="T18" s="103"/>
      <c r="U18" s="103"/>
    </row>
    <row r="19" spans="1:21" s="24" customFormat="1" ht="24" customHeight="1">
      <c r="A19" s="28"/>
      <c r="B19" s="239" t="s">
        <v>180</v>
      </c>
      <c r="C19" s="240"/>
      <c r="D19" s="240"/>
      <c r="E19" s="240"/>
      <c r="F19" s="240"/>
      <c r="G19" s="240"/>
      <c r="H19" s="240"/>
      <c r="I19" s="240"/>
      <c r="J19" s="240"/>
      <c r="K19" s="240"/>
      <c r="L19" s="241"/>
      <c r="M19" s="104" t="s">
        <v>122</v>
      </c>
      <c r="N19" s="103"/>
      <c r="O19" s="105"/>
      <c r="P19" s="105"/>
      <c r="Q19" s="105"/>
      <c r="R19" s="105"/>
      <c r="S19" s="105"/>
      <c r="T19" s="105"/>
      <c r="U19" s="105"/>
    </row>
    <row r="20" spans="1:21" s="24" customFormat="1" ht="24" customHeight="1">
      <c r="A20" s="28"/>
      <c r="B20" s="242"/>
      <c r="C20" s="243"/>
      <c r="D20" s="243"/>
      <c r="E20" s="243"/>
      <c r="F20" s="243"/>
      <c r="G20" s="243"/>
      <c r="H20" s="243"/>
      <c r="I20" s="243"/>
      <c r="J20" s="243"/>
      <c r="K20" s="243"/>
      <c r="L20" s="244"/>
      <c r="N20" s="1"/>
    </row>
    <row r="21" spans="1:21" s="24" customFormat="1" ht="24" customHeight="1">
      <c r="A21" s="28"/>
      <c r="B21" s="242" t="s">
        <v>128</v>
      </c>
      <c r="C21" s="243"/>
      <c r="D21" s="243"/>
      <c r="E21" s="243"/>
      <c r="F21" s="243"/>
      <c r="G21" s="243"/>
      <c r="H21" s="243"/>
      <c r="I21" s="243"/>
      <c r="J21" s="243"/>
      <c r="K21" s="243"/>
      <c r="L21" s="244"/>
      <c r="N21" s="1"/>
    </row>
    <row r="22" spans="1:21" s="24" customFormat="1" ht="24" customHeight="1">
      <c r="A22" s="1"/>
      <c r="B22" s="1"/>
      <c r="C22" s="1" ph="1"/>
      <c r="D22" s="1"/>
      <c r="E22" s="1"/>
      <c r="F22" s="1"/>
      <c r="G22" s="1"/>
      <c r="H22" s="1"/>
      <c r="I22" s="1"/>
      <c r="J22" s="1"/>
      <c r="K22" s="1"/>
      <c r="M22" s="1"/>
      <c r="N22" s="1"/>
    </row>
    <row r="23" spans="1:21" s="24" customFormat="1" ht="24" customHeight="1">
      <c r="A23" s="235" t="s">
        <v>168</v>
      </c>
      <c r="B23" s="236"/>
      <c r="C23" s="236"/>
      <c r="D23" s="236"/>
      <c r="E23" s="236"/>
      <c r="F23" s="236"/>
      <c r="G23" s="236"/>
      <c r="H23" s="236"/>
      <c r="I23" s="236"/>
      <c r="J23" s="236"/>
      <c r="K23" s="236"/>
      <c r="L23" s="236"/>
      <c r="M23" s="49"/>
      <c r="N23" s="1"/>
    </row>
    <row r="24" spans="1:21" ht="24" customHeight="1" thickBot="1">
      <c r="A24" s="237" t="s">
        <v>55</v>
      </c>
      <c r="B24" s="238"/>
      <c r="C24" s="238"/>
      <c r="D24" s="238"/>
      <c r="E24" s="238"/>
      <c r="F24" s="238"/>
      <c r="G24" s="238"/>
      <c r="H24" s="238"/>
      <c r="I24" s="238"/>
      <c r="J24" s="238"/>
      <c r="K24" s="238"/>
      <c r="L24" s="238"/>
      <c r="M24" s="40"/>
    </row>
    <row r="25" spans="1:21" ht="24" customHeight="1" thickBot="1">
      <c r="A25" s="248" t="s">
        <v>161</v>
      </c>
      <c r="B25" s="249"/>
      <c r="C25" s="249"/>
      <c r="D25" s="249"/>
      <c r="E25" s="249"/>
      <c r="F25" s="249"/>
      <c r="G25" s="250" t="s">
        <v>162</v>
      </c>
      <c r="H25" s="251"/>
      <c r="I25" s="251"/>
      <c r="J25" s="252"/>
      <c r="K25" s="39"/>
      <c r="L25" s="40"/>
      <c r="M25" s="40"/>
    </row>
    <row r="26" spans="1:21" ht="24" customHeight="1">
      <c r="A26" s="253"/>
      <c r="B26" s="254"/>
      <c r="C26" s="254"/>
      <c r="D26" s="254"/>
      <c r="E26" s="254"/>
      <c r="F26" s="255"/>
      <c r="G26" s="262"/>
      <c r="H26" s="263"/>
      <c r="I26" s="263"/>
      <c r="J26" s="264"/>
      <c r="K26" s="39"/>
      <c r="L26" s="40"/>
      <c r="M26" s="1"/>
    </row>
    <row r="27" spans="1:21" ht="24" customHeight="1">
      <c r="A27" s="256"/>
      <c r="B27" s="257"/>
      <c r="C27" s="257"/>
      <c r="D27" s="257"/>
      <c r="E27" s="257"/>
      <c r="F27" s="258"/>
      <c r="G27" s="265"/>
      <c r="H27" s="266"/>
      <c r="I27" s="266"/>
      <c r="J27" s="267"/>
      <c r="M27" s="47" t="s">
        <v>72</v>
      </c>
    </row>
    <row r="28" spans="1:21" ht="24" customHeight="1">
      <c r="A28" s="256"/>
      <c r="B28" s="257"/>
      <c r="C28" s="257"/>
      <c r="D28" s="257"/>
      <c r="E28" s="257"/>
      <c r="F28" s="258"/>
      <c r="G28" s="265"/>
      <c r="H28" s="266"/>
      <c r="I28" s="266"/>
      <c r="J28" s="267"/>
      <c r="M28" s="46" t="s">
        <v>73</v>
      </c>
    </row>
    <row r="29" spans="1:21" ht="24" customHeight="1">
      <c r="A29" s="256"/>
      <c r="B29" s="257"/>
      <c r="C29" s="257"/>
      <c r="D29" s="257"/>
      <c r="E29" s="257"/>
      <c r="F29" s="258"/>
      <c r="G29" s="265"/>
      <c r="H29" s="266"/>
      <c r="I29" s="266"/>
      <c r="J29" s="267"/>
      <c r="M29" s="45" t="s">
        <v>74</v>
      </c>
    </row>
    <row r="30" spans="1:21" ht="24" customHeight="1">
      <c r="A30" s="256"/>
      <c r="B30" s="257"/>
      <c r="C30" s="257"/>
      <c r="D30" s="257"/>
      <c r="E30" s="257"/>
      <c r="F30" s="258"/>
      <c r="G30" s="265"/>
      <c r="H30" s="266"/>
      <c r="I30" s="266"/>
      <c r="J30" s="267"/>
      <c r="M30" s="1"/>
    </row>
    <row r="31" spans="1:21" ht="24" customHeight="1">
      <c r="A31" s="256"/>
      <c r="B31" s="257"/>
      <c r="C31" s="257"/>
      <c r="D31" s="257"/>
      <c r="E31" s="257"/>
      <c r="F31" s="258"/>
      <c r="G31" s="265"/>
      <c r="H31" s="266"/>
      <c r="I31" s="266"/>
      <c r="J31" s="267"/>
      <c r="M31" s="1"/>
    </row>
    <row r="32" spans="1:21" ht="24" customHeight="1" thickBot="1">
      <c r="A32" s="259"/>
      <c r="B32" s="260"/>
      <c r="C32" s="260"/>
      <c r="D32" s="260"/>
      <c r="E32" s="260"/>
      <c r="F32" s="261"/>
      <c r="G32" s="268"/>
      <c r="H32" s="269"/>
      <c r="I32" s="269"/>
      <c r="J32" s="270"/>
      <c r="M32" s="1"/>
    </row>
    <row r="33" spans="1:14" ht="24" customHeight="1" thickBot="1">
      <c r="A33" s="248" t="s">
        <v>163</v>
      </c>
      <c r="B33" s="249"/>
      <c r="C33" s="249"/>
      <c r="D33" s="249"/>
      <c r="E33" s="249"/>
      <c r="F33" s="249"/>
      <c r="G33" s="250" t="s">
        <v>164</v>
      </c>
      <c r="H33" s="251"/>
      <c r="I33" s="251"/>
      <c r="J33" s="252"/>
      <c r="M33" s="1"/>
    </row>
    <row r="34" spans="1:14" ht="24" customHeight="1">
      <c r="A34" s="126"/>
      <c r="B34" s="127"/>
      <c r="C34" s="127"/>
      <c r="D34" s="127"/>
      <c r="E34" s="127"/>
      <c r="F34" s="127"/>
      <c r="G34" s="121"/>
      <c r="H34" s="120"/>
      <c r="I34" s="120"/>
      <c r="J34" s="122"/>
      <c r="M34" s="1"/>
    </row>
    <row r="35" spans="1:14" ht="24" customHeight="1">
      <c r="A35" s="126"/>
      <c r="B35" s="127"/>
      <c r="C35" s="127"/>
      <c r="D35" s="127"/>
      <c r="E35" s="127"/>
      <c r="F35" s="127"/>
      <c r="G35" s="121"/>
      <c r="H35" s="120"/>
      <c r="I35" s="120"/>
      <c r="J35" s="122"/>
      <c r="M35" s="1"/>
    </row>
    <row r="36" spans="1:14" ht="24" customHeight="1">
      <c r="A36" s="126"/>
      <c r="B36" s="127"/>
      <c r="C36" s="127"/>
      <c r="D36" s="127"/>
      <c r="E36" s="127"/>
      <c r="F36" s="127"/>
      <c r="G36" s="121"/>
      <c r="H36" s="120"/>
      <c r="I36" s="120"/>
      <c r="J36" s="122"/>
      <c r="M36" s="1"/>
    </row>
    <row r="37" spans="1:14" ht="24" customHeight="1">
      <c r="A37" s="126"/>
      <c r="B37" s="127"/>
      <c r="C37" s="127"/>
      <c r="D37" s="127"/>
      <c r="E37" s="127"/>
      <c r="F37" s="127"/>
      <c r="G37" s="121"/>
      <c r="H37" s="120"/>
      <c r="I37" s="120"/>
      <c r="J37" s="122"/>
      <c r="M37" s="1"/>
    </row>
    <row r="38" spans="1:14" ht="24" customHeight="1">
      <c r="A38" s="126"/>
      <c r="B38" s="127"/>
      <c r="C38" s="127"/>
      <c r="D38" s="127"/>
      <c r="E38" s="127"/>
      <c r="F38" s="127"/>
      <c r="G38" s="121"/>
      <c r="H38" s="120"/>
      <c r="I38" s="120"/>
      <c r="J38" s="122"/>
      <c r="M38" s="1"/>
    </row>
    <row r="39" spans="1:14" ht="24" customHeight="1">
      <c r="A39" s="126"/>
      <c r="B39" s="127"/>
      <c r="C39" s="127"/>
      <c r="D39" s="127"/>
      <c r="E39" s="127"/>
      <c r="F39" s="127"/>
      <c r="G39" s="121"/>
      <c r="H39" s="120"/>
      <c r="I39" s="120"/>
      <c r="J39" s="122"/>
      <c r="M39" s="1"/>
    </row>
    <row r="40" spans="1:14" ht="24" customHeight="1" thickBot="1">
      <c r="A40" s="128"/>
      <c r="B40" s="129"/>
      <c r="C40" s="129"/>
      <c r="D40" s="129"/>
      <c r="E40" s="129"/>
      <c r="F40" s="129"/>
      <c r="G40" s="123"/>
      <c r="H40" s="124"/>
      <c r="I40" s="124"/>
      <c r="J40" s="125"/>
      <c r="M40" s="1"/>
    </row>
    <row r="41" spans="1:14" ht="24" customHeight="1">
      <c r="A41" s="134"/>
      <c r="B41" s="135"/>
      <c r="C41" s="135"/>
      <c r="D41" s="135"/>
      <c r="E41" s="135"/>
      <c r="F41" s="135"/>
      <c r="G41" s="135"/>
      <c r="H41" s="135"/>
      <c r="I41" s="135"/>
      <c r="J41" s="135"/>
      <c r="M41" s="1"/>
    </row>
    <row r="42" spans="1:14" ht="24" customHeight="1">
      <c r="A42" s="134"/>
      <c r="B42" s="135"/>
      <c r="C42" s="135"/>
      <c r="D42" s="135"/>
      <c r="E42" s="135"/>
      <c r="F42" s="135"/>
      <c r="G42" s="135"/>
      <c r="H42" s="135"/>
      <c r="I42" s="135"/>
      <c r="J42" s="135"/>
      <c r="M42" s="1"/>
    </row>
    <row r="43" spans="1:14" ht="24" customHeight="1">
      <c r="A43" s="134"/>
      <c r="B43" s="135"/>
      <c r="C43" s="135"/>
      <c r="D43" s="135"/>
      <c r="E43" s="135"/>
      <c r="F43" s="135"/>
      <c r="G43" s="135"/>
      <c r="H43" s="135"/>
      <c r="I43" s="135"/>
      <c r="J43" s="135"/>
      <c r="K43" s="135"/>
      <c r="L43" s="135"/>
      <c r="M43" s="1"/>
    </row>
    <row r="44" spans="1:14" ht="24" customHeight="1">
      <c r="A44" s="227"/>
      <c r="B44" s="228"/>
      <c r="C44" s="228"/>
      <c r="D44" s="228"/>
      <c r="E44" s="228"/>
      <c r="F44" s="228"/>
      <c r="G44" s="228"/>
      <c r="H44" s="228"/>
      <c r="I44" s="228"/>
      <c r="J44" s="228"/>
      <c r="K44" s="228"/>
      <c r="L44" s="228"/>
      <c r="M44" s="1"/>
      <c r="N44" s="1" t="s">
        <v>75</v>
      </c>
    </row>
    <row r="45" spans="1:14" ht="24" customHeight="1">
      <c r="A45" s="229"/>
      <c r="B45" s="230"/>
      <c r="C45" s="230"/>
      <c r="D45" s="230"/>
      <c r="E45" s="230"/>
      <c r="F45" s="230"/>
      <c r="G45" s="230"/>
      <c r="H45" s="230"/>
      <c r="I45" s="230"/>
      <c r="J45" s="230"/>
      <c r="K45" s="230"/>
      <c r="L45" s="230"/>
      <c r="M45" s="48"/>
      <c r="N45" s="1" t="s">
        <v>81</v>
      </c>
    </row>
    <row r="46" spans="1:14" ht="24" customHeight="1">
      <c r="M46" s="49"/>
      <c r="N46" s="1" t="s">
        <v>76</v>
      </c>
    </row>
    <row r="47" spans="1:14" ht="24" customHeight="1">
      <c r="M47" s="1"/>
      <c r="N47" s="1" t="s">
        <v>82</v>
      </c>
    </row>
    <row r="48" spans="1:14" ht="24" customHeight="1">
      <c r="M48" s="1"/>
      <c r="N48" s="1" t="s">
        <v>83</v>
      </c>
    </row>
    <row r="49" spans="13:13" ht="24" customHeight="1">
      <c r="M49" s="1"/>
    </row>
    <row r="50" spans="13:13" ht="24" customHeight="1">
      <c r="M50" s="1"/>
    </row>
    <row r="51" spans="13:13" ht="24" customHeight="1">
      <c r="M51" s="1"/>
    </row>
    <row r="52" spans="13:13" ht="24" customHeight="1">
      <c r="M52" s="1"/>
    </row>
    <row r="53" spans="13:13" ht="24" customHeight="1">
      <c r="M53" s="1"/>
    </row>
    <row r="54" spans="13:13" ht="24" customHeight="1">
      <c r="M54" s="1"/>
    </row>
  </sheetData>
  <mergeCells count="25">
    <mergeCell ref="A26:F32"/>
    <mergeCell ref="G26:J32"/>
    <mergeCell ref="A25:F25"/>
    <mergeCell ref="G25:J25"/>
    <mergeCell ref="A1:L1"/>
    <mergeCell ref="B3:C3"/>
    <mergeCell ref="B5:D5"/>
    <mergeCell ref="F5:F6"/>
    <mergeCell ref="B6:D6"/>
    <mergeCell ref="A44:L44"/>
    <mergeCell ref="A45:L45"/>
    <mergeCell ref="B7:D7"/>
    <mergeCell ref="E2:H3"/>
    <mergeCell ref="A23:L23"/>
    <mergeCell ref="A24:L24"/>
    <mergeCell ref="B17:L17"/>
    <mergeCell ref="B20:L20"/>
    <mergeCell ref="B10:L10"/>
    <mergeCell ref="B15:L15"/>
    <mergeCell ref="B12:L12"/>
    <mergeCell ref="B13:L13"/>
    <mergeCell ref="B21:L21"/>
    <mergeCell ref="B19:L19"/>
    <mergeCell ref="A33:F33"/>
    <mergeCell ref="G33:J33"/>
  </mergeCells>
  <phoneticPr fontId="2"/>
  <dataValidations count="1">
    <dataValidation type="list" allowBlank="1" showInputMessage="1" showErrorMessage="1" sqref="L11 L16" xr:uid="{00000000-0002-0000-0700-000000000000}">
      <formula1>$N$44:$N$48</formula1>
    </dataValidation>
  </dataValidations>
  <pageMargins left="0.7" right="0.7" top="0.75" bottom="0.75" header="0.3" footer="0.3"/>
  <pageSetup paperSize="9" scale="95" fitToHeight="0" orientation="landscape"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sheetPr>
  <dimension ref="A1:R49"/>
  <sheetViews>
    <sheetView view="pageBreakPreview" zoomScaleNormal="100" zoomScaleSheetLayoutView="100" workbookViewId="0">
      <selection activeCell="B19" sqref="B19:L19"/>
    </sheetView>
  </sheetViews>
  <sheetFormatPr defaultColWidth="8.69921875" defaultRowHeight="24" customHeight="1"/>
  <cols>
    <col min="1" max="1" width="5.8984375" style="1" bestFit="1" customWidth="1"/>
    <col min="2" max="2" width="9.3984375" style="1" customWidth="1"/>
    <col min="3" max="3" width="8.8984375" style="1" bestFit="1" customWidth="1"/>
    <col min="4" max="4" width="16.59765625" style="1" bestFit="1" customWidth="1"/>
    <col min="5" max="5" width="5.09765625" style="1" customWidth="1"/>
    <col min="6" max="6" width="4.69921875" style="1" bestFit="1" customWidth="1"/>
    <col min="7" max="7" width="8.69921875" style="1" bestFit="1" customWidth="1"/>
    <col min="8" max="8" width="33.59765625" style="1" customWidth="1"/>
    <col min="9" max="9" width="8.8984375" style="1" bestFit="1" customWidth="1"/>
    <col min="10" max="10" width="4.3984375" style="1" bestFit="1" customWidth="1"/>
    <col min="11" max="11" width="13.19921875" style="1" customWidth="1"/>
    <col min="12" max="12" width="7.3984375" style="1" bestFit="1" customWidth="1"/>
    <col min="13" max="13" width="10.69921875" style="24" bestFit="1" customWidth="1"/>
    <col min="14" max="14" width="12" style="1" bestFit="1" customWidth="1"/>
    <col min="15" max="16384" width="8.69921875" style="1"/>
  </cols>
  <sheetData>
    <row r="1" spans="1:14" ht="24" customHeight="1">
      <c r="A1" s="271" t="s">
        <v>149</v>
      </c>
      <c r="B1" s="271"/>
      <c r="C1" s="271"/>
      <c r="D1" s="271"/>
      <c r="E1" s="271"/>
      <c r="F1" s="271"/>
      <c r="G1" s="271"/>
      <c r="H1" s="271"/>
      <c r="I1" s="271"/>
      <c r="J1" s="271"/>
      <c r="K1" s="271"/>
      <c r="L1" s="271"/>
      <c r="M1" s="7">
        <f ca="1">TODAY()</f>
        <v>45061</v>
      </c>
    </row>
    <row r="2" spans="1:14" ht="24" customHeight="1">
      <c r="L2" s="24"/>
      <c r="M2" s="1"/>
    </row>
    <row r="3" spans="1:14" ht="24" customHeight="1">
      <c r="A3" s="50" t="s">
        <v>24</v>
      </c>
      <c r="B3" s="272" t="str">
        <f>【基本情報】!B3</f>
        <v>令和５年　月　日</v>
      </c>
      <c r="C3" s="273"/>
      <c r="D3" s="75"/>
      <c r="G3" s="106" t="s">
        <v>129</v>
      </c>
      <c r="L3" s="24"/>
    </row>
    <row r="4" spans="1:14" ht="24" customHeight="1">
      <c r="L4" s="24"/>
    </row>
    <row r="5" spans="1:14" ht="24" customHeight="1">
      <c r="A5" s="50" t="s">
        <v>23</v>
      </c>
      <c r="B5" s="231" t="str">
        <f>【基本情報】!B4</f>
        <v>くまモン市空手道連盟</v>
      </c>
      <c r="C5" s="232"/>
      <c r="D5" s="233"/>
      <c r="F5" s="274" t="s">
        <v>21</v>
      </c>
      <c r="G5" s="71" t="str">
        <f>【基本情報】!B7</f>
        <v>〒　　　-</v>
      </c>
      <c r="H5" s="72"/>
      <c r="I5" s="22"/>
      <c r="J5" s="22"/>
      <c r="K5" s="22"/>
      <c r="L5" s="44"/>
      <c r="M5" s="44" t="s">
        <v>71</v>
      </c>
    </row>
    <row r="6" spans="1:14" ht="24" customHeight="1">
      <c r="A6" s="50" t="s">
        <v>8</v>
      </c>
      <c r="B6" s="231" t="str">
        <f>【基本情報】!B5</f>
        <v>くまモン道場</v>
      </c>
      <c r="C6" s="232"/>
      <c r="D6" s="233"/>
      <c r="F6" s="275"/>
      <c r="G6" s="73" t="str">
        <f>【基本情報】!B8</f>
        <v>くまモン県くまモン市くまモン町</v>
      </c>
      <c r="H6" s="74"/>
      <c r="I6" s="33"/>
      <c r="J6" s="33"/>
      <c r="K6" s="33"/>
      <c r="L6" s="45"/>
      <c r="M6" s="97" t="s">
        <v>115</v>
      </c>
    </row>
    <row r="7" spans="1:14" ht="24" customHeight="1">
      <c r="A7" s="50" t="s">
        <v>6</v>
      </c>
      <c r="B7" s="231" t="str">
        <f>【基本情報】!B6</f>
        <v>くまモン</v>
      </c>
      <c r="C7" s="232"/>
      <c r="D7" s="233"/>
      <c r="F7" s="58" t="s">
        <v>22</v>
      </c>
      <c r="G7" s="71" t="str">
        <f>【基本情報】!B9</f>
        <v>090-1111－2222</v>
      </c>
      <c r="H7" s="72"/>
      <c r="I7" s="22"/>
      <c r="J7" s="22"/>
      <c r="K7" s="22"/>
      <c r="L7" s="46"/>
      <c r="M7" s="45" t="s">
        <v>65</v>
      </c>
    </row>
    <row r="8" spans="1:14" ht="24" customHeight="1">
      <c r="H8" s="280"/>
      <c r="I8" s="281"/>
      <c r="J8" s="281"/>
      <c r="K8" s="281"/>
      <c r="L8" s="22"/>
      <c r="M8" s="46" t="s">
        <v>68</v>
      </c>
      <c r="N8" s="24"/>
    </row>
    <row r="9" spans="1:14" ht="24" customHeight="1">
      <c r="A9" s="50" t="s">
        <v>0</v>
      </c>
      <c r="B9" s="51" t="s">
        <v>26</v>
      </c>
      <c r="C9" s="50" t="s" ph="1">
        <v>7</v>
      </c>
      <c r="D9" s="50" t="s">
        <v>2</v>
      </c>
      <c r="E9" s="50" t="s">
        <v>1</v>
      </c>
      <c r="F9" s="50" t="s">
        <v>3</v>
      </c>
      <c r="G9" s="50" t="s">
        <v>19</v>
      </c>
      <c r="H9" s="50" t="s">
        <v>4</v>
      </c>
      <c r="I9" s="51" t="s">
        <v>173</v>
      </c>
      <c r="J9" s="50" t="s">
        <v>152</v>
      </c>
      <c r="K9" s="50" t="s">
        <v>166</v>
      </c>
      <c r="L9" s="51" t="s">
        <v>33</v>
      </c>
      <c r="M9" s="46" t="s">
        <v>66</v>
      </c>
      <c r="N9" s="24"/>
    </row>
    <row r="10" spans="1:14" ht="24" customHeight="1">
      <c r="A10" s="52" t="s">
        <v>153</v>
      </c>
      <c r="B10" s="57" t="s">
        <v>20</v>
      </c>
      <c r="C10" s="52" t="s" ph="1">
        <v>27</v>
      </c>
      <c r="D10" s="53">
        <v>38528</v>
      </c>
      <c r="E10" s="52" t="s">
        <v>5</v>
      </c>
      <c r="F10" s="54">
        <f ca="1">DATEDIF(D10,$M$1,"Y")</f>
        <v>17</v>
      </c>
      <c r="G10" s="55" t="s">
        <v>165</v>
      </c>
      <c r="H10" s="56" t="s">
        <v>35</v>
      </c>
      <c r="I10" s="52">
        <v>10004</v>
      </c>
      <c r="J10" s="52" t="s">
        <v>80</v>
      </c>
      <c r="K10" s="98" t="s">
        <v>167</v>
      </c>
      <c r="L10" s="99" t="s">
        <v>81</v>
      </c>
      <c r="M10" s="46" t="s">
        <v>67</v>
      </c>
    </row>
    <row r="11" spans="1:14" ht="24" customHeight="1">
      <c r="A11" s="28">
        <v>1</v>
      </c>
      <c r="B11" s="25"/>
      <c r="C11" s="2" ph="1"/>
      <c r="D11" s="77"/>
      <c r="E11" s="2"/>
      <c r="F11" s="6">
        <f t="shared" ref="F11:F12" ca="1" si="0">DATEDIF(D11,$M$1,"Y")</f>
        <v>123</v>
      </c>
      <c r="G11" s="35" t="s">
        <v>165</v>
      </c>
      <c r="H11" s="3"/>
      <c r="I11" s="25"/>
      <c r="J11" s="2"/>
      <c r="K11" s="69"/>
      <c r="L11" s="27"/>
      <c r="M11" s="45" t="s">
        <v>69</v>
      </c>
    </row>
    <row r="12" spans="1:14" ht="24" customHeight="1">
      <c r="A12" s="28">
        <v>2</v>
      </c>
      <c r="B12" s="25"/>
      <c r="C12" s="2" ph="1"/>
      <c r="D12" s="77"/>
      <c r="E12" s="2"/>
      <c r="F12" s="6">
        <f t="shared" ca="1" si="0"/>
        <v>123</v>
      </c>
      <c r="G12" s="35" t="s">
        <v>165</v>
      </c>
      <c r="H12" s="3"/>
      <c r="I12" s="25"/>
      <c r="J12" s="2"/>
      <c r="K12" s="2"/>
      <c r="L12" s="27"/>
      <c r="M12" s="45" t="s">
        <v>70</v>
      </c>
    </row>
    <row r="13" spans="1:14" ht="24" customHeight="1">
      <c r="A13" s="28">
        <v>3</v>
      </c>
      <c r="B13" s="25"/>
      <c r="C13" s="2" ph="1"/>
      <c r="D13" s="130"/>
      <c r="E13" s="2"/>
      <c r="F13" s="6">
        <f ca="1">DATEDIF(D13,$M$1,"Y")</f>
        <v>123</v>
      </c>
      <c r="G13" s="35" t="s">
        <v>165</v>
      </c>
      <c r="H13" s="4"/>
      <c r="I13" s="25"/>
      <c r="J13" s="2"/>
      <c r="K13" s="2"/>
      <c r="L13" s="2"/>
      <c r="M13" s="1"/>
    </row>
    <row r="14" spans="1:14" ht="24" customHeight="1">
      <c r="A14" s="28">
        <v>4</v>
      </c>
      <c r="B14" s="25"/>
      <c r="C14" s="2" ph="1"/>
      <c r="D14" s="130"/>
      <c r="E14" s="2"/>
      <c r="F14" s="6">
        <f t="shared" ref="F14:F18" ca="1" si="1">DATEDIF(D14,$M$1,"Y")</f>
        <v>123</v>
      </c>
      <c r="G14" s="35" t="s">
        <v>165</v>
      </c>
      <c r="H14" s="4"/>
      <c r="I14" s="25"/>
      <c r="J14" s="2"/>
      <c r="K14" s="2"/>
      <c r="L14" s="2"/>
      <c r="M14" s="96"/>
    </row>
    <row r="15" spans="1:14" ht="24" customHeight="1">
      <c r="A15" s="28">
        <v>5</v>
      </c>
      <c r="B15" s="26"/>
      <c r="C15" s="5"/>
      <c r="D15" s="130"/>
      <c r="E15" s="5"/>
      <c r="F15" s="6">
        <f t="shared" ca="1" si="1"/>
        <v>123</v>
      </c>
      <c r="G15" s="35" t="s">
        <v>165</v>
      </c>
      <c r="H15" s="5"/>
      <c r="I15" s="26"/>
      <c r="J15" s="5"/>
      <c r="K15" s="5"/>
      <c r="L15" s="5"/>
      <c r="M15" s="1"/>
    </row>
    <row r="16" spans="1:14" ht="24" customHeight="1">
      <c r="A16" s="28">
        <v>6</v>
      </c>
      <c r="B16" s="26"/>
      <c r="C16" s="5"/>
      <c r="D16" s="130"/>
      <c r="E16" s="5"/>
      <c r="F16" s="6">
        <f t="shared" ca="1" si="1"/>
        <v>123</v>
      </c>
      <c r="G16" s="35" t="s">
        <v>165</v>
      </c>
      <c r="H16" s="5"/>
      <c r="I16" s="26"/>
      <c r="J16" s="5"/>
      <c r="K16" s="5"/>
      <c r="L16" s="5"/>
      <c r="M16" s="45"/>
    </row>
    <row r="17" spans="1:18" ht="24" customHeight="1">
      <c r="A17" s="28">
        <v>7</v>
      </c>
      <c r="B17" s="26"/>
      <c r="C17" s="5"/>
      <c r="D17" s="130"/>
      <c r="E17" s="5"/>
      <c r="F17" s="6">
        <f t="shared" ca="1" si="1"/>
        <v>123</v>
      </c>
      <c r="G17" s="35" t="s">
        <v>165</v>
      </c>
      <c r="H17" s="5"/>
      <c r="I17" s="26"/>
      <c r="J17" s="5"/>
      <c r="K17" s="5"/>
      <c r="L17" s="5"/>
      <c r="M17" s="102" t="s">
        <v>172</v>
      </c>
    </row>
    <row r="18" spans="1:18" s="24" customFormat="1" ht="24" customHeight="1">
      <c r="A18" s="28">
        <v>8</v>
      </c>
      <c r="B18" s="26"/>
      <c r="C18" s="5"/>
      <c r="D18" s="130"/>
      <c r="E18" s="5"/>
      <c r="F18" s="6">
        <f t="shared" ca="1" si="1"/>
        <v>123</v>
      </c>
      <c r="G18" s="35" t="s">
        <v>165</v>
      </c>
      <c r="H18" s="5"/>
      <c r="I18" s="26"/>
      <c r="J18" s="5"/>
      <c r="K18" s="5"/>
      <c r="L18" s="5"/>
      <c r="M18" s="104" t="s">
        <v>171</v>
      </c>
      <c r="N18" s="1"/>
      <c r="O18" s="1"/>
      <c r="P18" s="1"/>
      <c r="Q18" s="1"/>
      <c r="R18" s="1"/>
    </row>
    <row r="19" spans="1:18" s="24" customFormat="1" ht="24" customHeight="1">
      <c r="A19" s="28"/>
      <c r="B19" s="276" t="s">
        <v>195</v>
      </c>
      <c r="C19" s="277"/>
      <c r="D19" s="277"/>
      <c r="E19" s="277"/>
      <c r="F19" s="277"/>
      <c r="G19" s="277"/>
      <c r="H19" s="277"/>
      <c r="I19" s="277"/>
      <c r="J19" s="277"/>
      <c r="K19" s="277"/>
      <c r="L19" s="278"/>
      <c r="M19" s="104" t="s">
        <v>170</v>
      </c>
      <c r="N19" s="1"/>
      <c r="O19" s="1"/>
      <c r="P19" s="1"/>
      <c r="Q19" s="1"/>
      <c r="R19" s="1"/>
    </row>
    <row r="20" spans="1:18" s="24" customFormat="1" ht="24" customHeight="1">
      <c r="A20" s="282" t="s">
        <v>189</v>
      </c>
      <c r="B20" s="283"/>
      <c r="C20" s="283"/>
      <c r="D20" s="283"/>
      <c r="E20" s="283"/>
      <c r="F20" s="283"/>
      <c r="G20" s="283"/>
      <c r="H20" s="283"/>
      <c r="I20" s="283"/>
      <c r="J20" s="283"/>
      <c r="K20" s="283"/>
      <c r="L20" s="283"/>
      <c r="M20" s="104" t="s">
        <v>122</v>
      </c>
      <c r="N20" s="1"/>
    </row>
    <row r="21" spans="1:18" s="24" customFormat="1" ht="24" customHeight="1">
      <c r="A21" s="279"/>
      <c r="B21" s="279"/>
      <c r="C21" s="279"/>
      <c r="D21" s="279"/>
      <c r="E21" s="279"/>
      <c r="F21" s="279"/>
      <c r="G21" s="279"/>
      <c r="H21" s="279"/>
      <c r="I21" s="279"/>
      <c r="J21" s="279"/>
      <c r="K21" s="1"/>
      <c r="L21" s="1"/>
      <c r="M21" s="45"/>
      <c r="N21" s="1"/>
    </row>
    <row r="22" spans="1:18" s="24" customFormat="1" ht="24" customHeight="1">
      <c r="A22" s="235" t="s">
        <v>168</v>
      </c>
      <c r="B22" s="236"/>
      <c r="C22" s="236"/>
      <c r="D22" s="236"/>
      <c r="E22" s="236"/>
      <c r="F22" s="236"/>
      <c r="G22" s="236"/>
      <c r="H22" s="236"/>
      <c r="I22" s="236"/>
      <c r="J22" s="236"/>
      <c r="K22" s="236"/>
      <c r="L22" s="236"/>
      <c r="M22" s="45"/>
      <c r="N22" s="1"/>
    </row>
    <row r="23" spans="1:18" s="24" customFormat="1" ht="24" customHeight="1" thickBot="1">
      <c r="A23" s="237" t="s">
        <v>55</v>
      </c>
      <c r="B23" s="238"/>
      <c r="C23" s="238"/>
      <c r="D23" s="238"/>
      <c r="E23" s="238"/>
      <c r="F23" s="238"/>
      <c r="G23" s="238"/>
      <c r="H23" s="238"/>
      <c r="I23" s="238"/>
      <c r="J23" s="238"/>
      <c r="K23" s="238"/>
      <c r="L23" s="238"/>
      <c r="M23" s="48"/>
      <c r="N23" s="1"/>
    </row>
    <row r="24" spans="1:18" ht="24" customHeight="1" thickBot="1">
      <c r="A24" s="248" t="s">
        <v>161</v>
      </c>
      <c r="B24" s="249"/>
      <c r="C24" s="249"/>
      <c r="D24" s="249"/>
      <c r="E24" s="249"/>
      <c r="F24" s="249"/>
      <c r="G24" s="250" t="s">
        <v>162</v>
      </c>
      <c r="H24" s="251"/>
      <c r="I24" s="251"/>
      <c r="J24" s="252"/>
      <c r="K24" s="39"/>
      <c r="L24" s="40"/>
      <c r="M24" s="102"/>
    </row>
    <row r="25" spans="1:18" ht="24" customHeight="1">
      <c r="A25" s="253"/>
      <c r="B25" s="254"/>
      <c r="C25" s="254"/>
      <c r="D25" s="254"/>
      <c r="E25" s="254"/>
      <c r="F25" s="255"/>
      <c r="G25" s="262"/>
      <c r="H25" s="263"/>
      <c r="I25" s="263"/>
      <c r="J25" s="264"/>
      <c r="K25" s="39"/>
      <c r="L25" s="40"/>
      <c r="M25" s="104"/>
    </row>
    <row r="26" spans="1:18" ht="24" customHeight="1">
      <c r="A26" s="256"/>
      <c r="B26" s="257"/>
      <c r="C26" s="257"/>
      <c r="D26" s="257"/>
      <c r="E26" s="257"/>
      <c r="F26" s="258"/>
      <c r="G26" s="265"/>
      <c r="H26" s="266"/>
      <c r="I26" s="266"/>
      <c r="J26" s="267"/>
      <c r="M26" s="104"/>
    </row>
    <row r="27" spans="1:18" ht="24" customHeight="1">
      <c r="A27" s="256"/>
      <c r="B27" s="257"/>
      <c r="C27" s="257"/>
      <c r="D27" s="257"/>
      <c r="E27" s="257"/>
      <c r="F27" s="258"/>
      <c r="G27" s="265"/>
      <c r="H27" s="266"/>
      <c r="I27" s="266"/>
      <c r="J27" s="267"/>
      <c r="M27" s="1"/>
    </row>
    <row r="28" spans="1:18" ht="24" customHeight="1">
      <c r="A28" s="256"/>
      <c r="B28" s="257"/>
      <c r="C28" s="257"/>
      <c r="D28" s="257"/>
      <c r="E28" s="257"/>
      <c r="F28" s="258"/>
      <c r="G28" s="265"/>
      <c r="H28" s="266"/>
      <c r="I28" s="266"/>
      <c r="J28" s="267"/>
      <c r="M28" s="47"/>
    </row>
    <row r="29" spans="1:18" ht="24" customHeight="1">
      <c r="A29" s="256"/>
      <c r="B29" s="257"/>
      <c r="C29" s="257"/>
      <c r="D29" s="257"/>
      <c r="E29" s="257"/>
      <c r="F29" s="258"/>
      <c r="G29" s="265"/>
      <c r="H29" s="266"/>
      <c r="I29" s="266"/>
      <c r="J29" s="267"/>
      <c r="M29" s="46" t="s">
        <v>73</v>
      </c>
    </row>
    <row r="30" spans="1:18" ht="24" customHeight="1">
      <c r="A30" s="256"/>
      <c r="B30" s="257"/>
      <c r="C30" s="257"/>
      <c r="D30" s="257"/>
      <c r="E30" s="257"/>
      <c r="F30" s="258"/>
      <c r="G30" s="265"/>
      <c r="H30" s="266"/>
      <c r="I30" s="266"/>
      <c r="J30" s="267"/>
      <c r="M30" s="45" t="s">
        <v>74</v>
      </c>
    </row>
    <row r="31" spans="1:18" ht="24" customHeight="1" thickBot="1">
      <c r="A31" s="259"/>
      <c r="B31" s="260"/>
      <c r="C31" s="260"/>
      <c r="D31" s="260"/>
      <c r="E31" s="260"/>
      <c r="F31" s="261"/>
      <c r="G31" s="268"/>
      <c r="H31" s="269"/>
      <c r="I31" s="269"/>
      <c r="J31" s="270"/>
      <c r="M31" s="100" t="s">
        <v>118</v>
      </c>
    </row>
    <row r="32" spans="1:18" ht="24" customHeight="1" thickBot="1">
      <c r="A32" s="248" t="s">
        <v>163</v>
      </c>
      <c r="B32" s="249"/>
      <c r="C32" s="249"/>
      <c r="D32" s="249"/>
      <c r="E32" s="249"/>
      <c r="F32" s="249"/>
      <c r="G32" s="250" t="s">
        <v>164</v>
      </c>
      <c r="H32" s="251"/>
      <c r="I32" s="251"/>
      <c r="J32" s="252"/>
      <c r="M32" s="100" t="s">
        <v>84</v>
      </c>
    </row>
    <row r="33" spans="1:14" ht="24" customHeight="1">
      <c r="A33" s="126"/>
      <c r="B33" s="127"/>
      <c r="C33" s="127"/>
      <c r="D33" s="127"/>
      <c r="E33" s="127"/>
      <c r="F33" s="127"/>
      <c r="G33" s="121"/>
      <c r="H33" s="120"/>
      <c r="I33" s="120"/>
      <c r="J33" s="122"/>
      <c r="M33" s="1"/>
    </row>
    <row r="34" spans="1:14" ht="24" customHeight="1">
      <c r="A34" s="126"/>
      <c r="B34" s="127"/>
      <c r="C34" s="127"/>
      <c r="D34" s="127"/>
      <c r="E34" s="127"/>
      <c r="F34" s="127"/>
      <c r="G34" s="121"/>
      <c r="H34" s="120"/>
      <c r="I34" s="120"/>
      <c r="J34" s="122"/>
      <c r="M34" s="1"/>
    </row>
    <row r="35" spans="1:14" ht="24" customHeight="1">
      <c r="A35" s="126"/>
      <c r="B35" s="127"/>
      <c r="C35" s="127"/>
      <c r="D35" s="127"/>
      <c r="E35" s="127"/>
      <c r="F35" s="127"/>
      <c r="G35" s="121"/>
      <c r="H35" s="120"/>
      <c r="I35" s="120"/>
      <c r="J35" s="122"/>
      <c r="M35" s="1"/>
    </row>
    <row r="36" spans="1:14" ht="24" customHeight="1">
      <c r="A36" s="126"/>
      <c r="B36" s="127"/>
      <c r="C36" s="127"/>
      <c r="D36" s="127"/>
      <c r="E36" s="127"/>
      <c r="F36" s="127"/>
      <c r="G36" s="121"/>
      <c r="H36" s="120"/>
      <c r="I36" s="120"/>
      <c r="J36" s="122"/>
      <c r="M36" s="1"/>
    </row>
    <row r="37" spans="1:14" ht="24" customHeight="1">
      <c r="A37" s="126"/>
      <c r="B37" s="127"/>
      <c r="C37" s="127"/>
      <c r="D37" s="127"/>
      <c r="E37" s="127"/>
      <c r="F37" s="127"/>
      <c r="G37" s="121"/>
      <c r="H37" s="120"/>
      <c r="I37" s="120"/>
      <c r="J37" s="122"/>
      <c r="M37" s="1"/>
    </row>
    <row r="38" spans="1:14" ht="24" customHeight="1">
      <c r="A38" s="126"/>
      <c r="B38" s="127"/>
      <c r="C38" s="127"/>
      <c r="D38" s="127"/>
      <c r="E38" s="127"/>
      <c r="F38" s="127"/>
      <c r="G38" s="121"/>
      <c r="H38" s="120"/>
      <c r="I38" s="120"/>
      <c r="J38" s="122"/>
      <c r="M38" s="1"/>
    </row>
    <row r="39" spans="1:14" ht="24" customHeight="1" thickBot="1">
      <c r="A39" s="128"/>
      <c r="B39" s="129"/>
      <c r="C39" s="129"/>
      <c r="D39" s="129"/>
      <c r="E39" s="129"/>
      <c r="F39" s="129"/>
      <c r="G39" s="123"/>
      <c r="H39" s="124"/>
      <c r="I39" s="124"/>
      <c r="J39" s="125"/>
      <c r="M39" s="1"/>
      <c r="N39" s="1" t="s">
        <v>75</v>
      </c>
    </row>
    <row r="40" spans="1:14" ht="24" customHeight="1">
      <c r="A40" s="134"/>
      <c r="B40" s="135"/>
      <c r="C40" s="135"/>
      <c r="D40" s="135"/>
      <c r="E40" s="135"/>
      <c r="F40" s="135"/>
      <c r="G40" s="135"/>
      <c r="H40" s="135"/>
      <c r="I40" s="135"/>
      <c r="J40" s="135"/>
      <c r="M40" s="48"/>
      <c r="N40" s="1" t="s">
        <v>81</v>
      </c>
    </row>
    <row r="41" spans="1:14" ht="24" customHeight="1">
      <c r="A41" s="118"/>
      <c r="B41" s="119"/>
      <c r="C41" s="119"/>
      <c r="D41" s="119"/>
      <c r="E41" s="119"/>
      <c r="F41" s="119"/>
      <c r="G41" s="119"/>
      <c r="H41" s="119"/>
      <c r="I41" s="119"/>
      <c r="J41" s="119"/>
      <c r="M41" s="49"/>
      <c r="N41" s="1" t="s">
        <v>76</v>
      </c>
    </row>
    <row r="42" spans="1:14" ht="24" customHeight="1">
      <c r="A42" s="118"/>
      <c r="B42" s="119"/>
      <c r="C42" s="119"/>
      <c r="D42" s="119"/>
      <c r="E42" s="119"/>
      <c r="F42" s="119"/>
      <c r="G42" s="119"/>
      <c r="H42" s="119"/>
      <c r="I42" s="119"/>
      <c r="J42" s="119"/>
      <c r="M42" s="1"/>
      <c r="N42" s="1" t="s">
        <v>82</v>
      </c>
    </row>
    <row r="43" spans="1:14" ht="24" customHeight="1">
      <c r="M43" s="1"/>
      <c r="N43" s="1" t="s">
        <v>83</v>
      </c>
    </row>
    <row r="44" spans="1:14" ht="24" customHeight="1">
      <c r="M44" s="1"/>
    </row>
    <row r="45" spans="1:14" ht="24" customHeight="1">
      <c r="M45" s="1"/>
    </row>
    <row r="46" spans="1:14" ht="24" customHeight="1">
      <c r="M46" s="1"/>
    </row>
    <row r="47" spans="1:14" ht="24" customHeight="1">
      <c r="M47" s="1"/>
    </row>
    <row r="48" spans="1:14" ht="24" customHeight="1">
      <c r="M48" s="1"/>
    </row>
    <row r="49" spans="13:13" ht="24" customHeight="1">
      <c r="M49" s="1"/>
    </row>
  </sheetData>
  <mergeCells count="18">
    <mergeCell ref="A1:L1"/>
    <mergeCell ref="B3:C3"/>
    <mergeCell ref="F5:F6"/>
    <mergeCell ref="A21:J21"/>
    <mergeCell ref="A22:L22"/>
    <mergeCell ref="B5:D5"/>
    <mergeCell ref="B6:D6"/>
    <mergeCell ref="B7:D7"/>
    <mergeCell ref="H8:K8"/>
    <mergeCell ref="A20:L20"/>
    <mergeCell ref="A25:F31"/>
    <mergeCell ref="G25:J31"/>
    <mergeCell ref="A32:F32"/>
    <mergeCell ref="G32:J32"/>
    <mergeCell ref="B19:L19"/>
    <mergeCell ref="A23:L23"/>
    <mergeCell ref="A24:F24"/>
    <mergeCell ref="G24:J24"/>
  </mergeCells>
  <phoneticPr fontId="2"/>
  <dataValidations count="1">
    <dataValidation type="list" allowBlank="1" showInputMessage="1" showErrorMessage="1" sqref="L10:L18" xr:uid="{00000000-0002-0000-0D00-000000000000}">
      <formula1>$N$39:$N$43</formula1>
    </dataValidation>
  </dataValidations>
  <printOptions horizontalCentered="1"/>
  <pageMargins left="0.25" right="0.25" top="0.75" bottom="0.75" header="0.3" footer="0.3"/>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0C0"/>
  </sheetPr>
  <dimension ref="A1:N49"/>
  <sheetViews>
    <sheetView view="pageBreakPreview" zoomScale="115" zoomScaleNormal="100" zoomScaleSheetLayoutView="115" workbookViewId="0">
      <selection activeCell="M1" sqref="M1:W43"/>
    </sheetView>
  </sheetViews>
  <sheetFormatPr defaultColWidth="8.69921875" defaultRowHeight="24" customHeight="1"/>
  <cols>
    <col min="1" max="1" width="5.8984375" style="1" bestFit="1" customWidth="1"/>
    <col min="2" max="2" width="9.3984375" style="1" customWidth="1"/>
    <col min="3" max="3" width="8.8984375" style="1" bestFit="1" customWidth="1"/>
    <col min="4" max="4" width="16.59765625" style="1" bestFit="1" customWidth="1"/>
    <col min="5" max="5" width="5.09765625" style="1" customWidth="1"/>
    <col min="6" max="6" width="4.796875" style="1" customWidth="1"/>
    <col min="7" max="7" width="8.69921875" style="1" bestFit="1" customWidth="1"/>
    <col min="8" max="8" width="33.59765625" style="1" customWidth="1"/>
    <col min="9" max="9" width="8.8984375" style="1" bestFit="1" customWidth="1"/>
    <col min="10" max="10" width="4.3984375" style="1" bestFit="1" customWidth="1"/>
    <col min="11" max="11" width="13.8984375" style="1" customWidth="1"/>
    <col min="12" max="12" width="7.3984375" style="1" bestFit="1" customWidth="1"/>
    <col min="13" max="13" width="10.69921875" style="24" bestFit="1" customWidth="1"/>
    <col min="14" max="14" width="12" style="1" bestFit="1" customWidth="1"/>
    <col min="15" max="16384" width="8.69921875" style="1"/>
  </cols>
  <sheetData>
    <row r="1" spans="1:14" ht="24" customHeight="1">
      <c r="A1" s="271" t="s">
        <v>150</v>
      </c>
      <c r="B1" s="271"/>
      <c r="C1" s="271"/>
      <c r="D1" s="271"/>
      <c r="E1" s="271"/>
      <c r="F1" s="271"/>
      <c r="G1" s="271"/>
      <c r="H1" s="271"/>
      <c r="I1" s="271"/>
      <c r="J1" s="271"/>
      <c r="K1" s="271"/>
      <c r="L1" s="271"/>
      <c r="M1" s="7">
        <f ca="1">TODAY()</f>
        <v>45061</v>
      </c>
    </row>
    <row r="2" spans="1:14" ht="23.4" customHeight="1">
      <c r="L2" s="24"/>
      <c r="M2" s="1"/>
    </row>
    <row r="3" spans="1:14" ht="24" customHeight="1">
      <c r="A3" s="50" t="s">
        <v>24</v>
      </c>
      <c r="B3" s="272" t="str">
        <f>【基本情報】!B3</f>
        <v>令和５年　月　日</v>
      </c>
      <c r="C3" s="273"/>
      <c r="D3" s="75"/>
      <c r="G3" s="106" t="s">
        <v>129</v>
      </c>
      <c r="L3" s="24"/>
    </row>
    <row r="4" spans="1:14" ht="24" customHeight="1">
      <c r="L4" s="24"/>
    </row>
    <row r="5" spans="1:14" ht="24" customHeight="1">
      <c r="A5" s="50" t="s">
        <v>23</v>
      </c>
      <c r="B5" s="231" t="str">
        <f>【基本情報】!B4</f>
        <v>くまモン市空手道連盟</v>
      </c>
      <c r="C5" s="232"/>
      <c r="D5" s="233"/>
      <c r="F5" s="274" t="s">
        <v>21</v>
      </c>
      <c r="G5" s="71" t="str">
        <f>【基本情報】!B7</f>
        <v>〒　　　-</v>
      </c>
      <c r="H5" s="72"/>
      <c r="I5" s="22"/>
      <c r="J5" s="22"/>
      <c r="K5" s="22"/>
      <c r="L5" s="44"/>
      <c r="M5" s="44" t="s">
        <v>71</v>
      </c>
    </row>
    <row r="6" spans="1:14" ht="24" customHeight="1">
      <c r="A6" s="50" t="s">
        <v>8</v>
      </c>
      <c r="B6" s="231" t="str">
        <f>【基本情報】!B5</f>
        <v>くまモン道場</v>
      </c>
      <c r="C6" s="232"/>
      <c r="D6" s="233"/>
      <c r="F6" s="275"/>
      <c r="G6" s="73" t="str">
        <f>【基本情報】!B8</f>
        <v>くまモン県くまモン市くまモン町</v>
      </c>
      <c r="H6" s="74"/>
      <c r="I6" s="33"/>
      <c r="J6" s="33"/>
      <c r="K6" s="33"/>
      <c r="L6" s="45"/>
      <c r="M6" s="97" t="s">
        <v>115</v>
      </c>
    </row>
    <row r="7" spans="1:14" ht="24" customHeight="1">
      <c r="A7" s="50" t="s">
        <v>6</v>
      </c>
      <c r="B7" s="231" t="str">
        <f>【基本情報】!B6</f>
        <v>くまモン</v>
      </c>
      <c r="C7" s="232"/>
      <c r="D7" s="233"/>
      <c r="F7" s="58" t="s">
        <v>22</v>
      </c>
      <c r="G7" s="71" t="str">
        <f>【基本情報】!B9</f>
        <v>090-1111－2222</v>
      </c>
      <c r="H7" s="72"/>
      <c r="I7" s="22"/>
      <c r="J7" s="22"/>
      <c r="K7" s="22"/>
      <c r="L7" s="46"/>
      <c r="M7" s="45" t="s">
        <v>65</v>
      </c>
    </row>
    <row r="8" spans="1:14" ht="24" customHeight="1">
      <c r="H8" s="284"/>
      <c r="I8" s="284"/>
      <c r="J8" s="284"/>
      <c r="K8" s="284"/>
      <c r="L8" s="22"/>
      <c r="M8" s="46" t="s">
        <v>68</v>
      </c>
      <c r="N8" s="24"/>
    </row>
    <row r="9" spans="1:14" ht="24" customHeight="1">
      <c r="A9" s="50" t="s">
        <v>0</v>
      </c>
      <c r="B9" s="51" t="s">
        <v>26</v>
      </c>
      <c r="C9" s="50" t="s" ph="1">
        <v>7</v>
      </c>
      <c r="D9" s="50" t="s">
        <v>2</v>
      </c>
      <c r="E9" s="50" t="s">
        <v>1</v>
      </c>
      <c r="F9" s="50" t="s">
        <v>3</v>
      </c>
      <c r="G9" s="50" t="s">
        <v>19</v>
      </c>
      <c r="H9" s="50" t="s">
        <v>4</v>
      </c>
      <c r="I9" s="51" t="s">
        <v>173</v>
      </c>
      <c r="J9" s="50" t="s">
        <v>32</v>
      </c>
      <c r="K9" s="50" t="s">
        <v>154</v>
      </c>
      <c r="L9" s="51" t="s">
        <v>33</v>
      </c>
      <c r="M9" s="46" t="s">
        <v>66</v>
      </c>
      <c r="N9" s="24"/>
    </row>
    <row r="10" spans="1:14" ht="24" customHeight="1">
      <c r="A10" s="52" t="s">
        <v>153</v>
      </c>
      <c r="B10" s="57" t="s">
        <v>20</v>
      </c>
      <c r="C10" s="52" t="s" ph="1">
        <v>27</v>
      </c>
      <c r="D10" s="53">
        <v>38528</v>
      </c>
      <c r="E10" s="52" t="s">
        <v>5</v>
      </c>
      <c r="F10" s="54">
        <f ca="1">DATEDIF(D10,$M$1,"Y")</f>
        <v>17</v>
      </c>
      <c r="G10" s="55" t="str">
        <f ca="1">CHOOSE(DATEDIF(D10,DATE(YEAR(TODAY())-(MONTH(TODAY())&lt;=3)*1,4,1),"Y")-2,"年少","年中","年長","小1","小2","小3","小4","小5","小6","中1","中2","中3","高1","高2","高3","大1","大2","大3","大4")</f>
        <v>高3</v>
      </c>
      <c r="H10" s="56" t="s">
        <v>35</v>
      </c>
      <c r="I10" s="52">
        <v>10004</v>
      </c>
      <c r="J10" s="52" t="s">
        <v>116</v>
      </c>
      <c r="K10" s="98" t="s">
        <v>167</v>
      </c>
      <c r="L10" s="99" t="s">
        <v>81</v>
      </c>
      <c r="M10" s="46" t="s">
        <v>67</v>
      </c>
    </row>
    <row r="11" spans="1:14" ht="24" customHeight="1">
      <c r="A11" s="28">
        <v>1</v>
      </c>
      <c r="B11" s="25"/>
      <c r="C11" s="2" ph="1"/>
      <c r="D11" s="77"/>
      <c r="E11" s="2"/>
      <c r="F11" s="6">
        <f t="shared" ref="F11:F12" ca="1" si="0">DATEDIF(D11,$M$1,"Y")</f>
        <v>123</v>
      </c>
      <c r="G11" s="35" t="s">
        <v>165</v>
      </c>
      <c r="H11" s="3"/>
      <c r="I11" s="25"/>
      <c r="J11" s="2"/>
      <c r="K11" s="69"/>
      <c r="L11" s="27"/>
      <c r="M11" s="45" t="s">
        <v>69</v>
      </c>
    </row>
    <row r="12" spans="1:14" ht="24" customHeight="1">
      <c r="A12" s="28">
        <v>2</v>
      </c>
      <c r="B12" s="25"/>
      <c r="C12" s="2" ph="1"/>
      <c r="D12" s="130"/>
      <c r="E12" s="2"/>
      <c r="F12" s="6">
        <f t="shared" ca="1" si="0"/>
        <v>123</v>
      </c>
      <c r="G12" s="35" t="s">
        <v>165</v>
      </c>
      <c r="H12" s="3"/>
      <c r="I12" s="25"/>
      <c r="J12" s="2"/>
      <c r="K12" s="2"/>
      <c r="L12" s="27"/>
      <c r="M12" s="45" t="s">
        <v>70</v>
      </c>
    </row>
    <row r="13" spans="1:14" ht="24" customHeight="1">
      <c r="A13" s="28">
        <v>3</v>
      </c>
      <c r="B13" s="25"/>
      <c r="C13" s="2" ph="1"/>
      <c r="D13" s="130"/>
      <c r="E13" s="2"/>
      <c r="F13" s="6">
        <f ca="1">DATEDIF(D13,$M$1,"Y")</f>
        <v>123</v>
      </c>
      <c r="G13" s="35" t="s">
        <v>165</v>
      </c>
      <c r="H13" s="4"/>
      <c r="I13" s="25"/>
      <c r="J13" s="2"/>
      <c r="K13" s="2"/>
      <c r="L13" s="2"/>
      <c r="M13" s="1"/>
    </row>
    <row r="14" spans="1:14" ht="24" customHeight="1">
      <c r="A14" s="28">
        <v>4</v>
      </c>
      <c r="B14" s="25"/>
      <c r="C14" s="2" ph="1"/>
      <c r="D14" s="130"/>
      <c r="E14" s="2"/>
      <c r="F14" s="6">
        <f t="shared" ref="F14:F18" ca="1" si="1">DATEDIF(D14,$M$1,"Y")</f>
        <v>123</v>
      </c>
      <c r="G14" s="35" t="s">
        <v>165</v>
      </c>
      <c r="H14" s="4"/>
      <c r="I14" s="25"/>
      <c r="J14" s="2"/>
      <c r="K14" s="2"/>
      <c r="L14" s="2"/>
      <c r="M14" s="96"/>
    </row>
    <row r="15" spans="1:14" ht="24" customHeight="1">
      <c r="A15" s="28">
        <v>5</v>
      </c>
      <c r="B15" s="26"/>
      <c r="C15" s="5"/>
      <c r="D15" s="130"/>
      <c r="E15" s="5"/>
      <c r="F15" s="6">
        <f t="shared" ca="1" si="1"/>
        <v>123</v>
      </c>
      <c r="G15" s="35" t="s">
        <v>165</v>
      </c>
      <c r="H15" s="5"/>
      <c r="I15" s="26"/>
      <c r="J15" s="5"/>
      <c r="K15" s="5"/>
      <c r="L15" s="5"/>
      <c r="M15" s="1"/>
    </row>
    <row r="16" spans="1:14" ht="24" customHeight="1">
      <c r="A16" s="28">
        <v>6</v>
      </c>
      <c r="B16" s="26"/>
      <c r="C16" s="5"/>
      <c r="D16" s="130"/>
      <c r="E16" s="5"/>
      <c r="F16" s="6">
        <f t="shared" ca="1" si="1"/>
        <v>123</v>
      </c>
      <c r="G16" s="35" t="s">
        <v>165</v>
      </c>
      <c r="H16" s="5"/>
      <c r="I16" s="26"/>
      <c r="J16" s="5"/>
      <c r="K16" s="5"/>
      <c r="L16" s="5"/>
      <c r="M16" s="45"/>
    </row>
    <row r="17" spans="1:14" ht="24" customHeight="1">
      <c r="A17" s="28">
        <v>7</v>
      </c>
      <c r="B17" s="26"/>
      <c r="C17" s="5"/>
      <c r="D17" s="130"/>
      <c r="E17" s="5"/>
      <c r="F17" s="6">
        <f t="shared" ca="1" si="1"/>
        <v>123</v>
      </c>
      <c r="G17" s="35" t="s">
        <v>165</v>
      </c>
      <c r="H17" s="5"/>
      <c r="I17" s="26"/>
      <c r="J17" s="5"/>
      <c r="K17" s="5"/>
      <c r="L17" s="5"/>
      <c r="M17" s="102" t="s">
        <v>172</v>
      </c>
    </row>
    <row r="18" spans="1:14" s="24" customFormat="1" ht="24" customHeight="1">
      <c r="A18" s="28">
        <v>8</v>
      </c>
      <c r="B18" s="26"/>
      <c r="C18" s="5"/>
      <c r="D18" s="130"/>
      <c r="E18" s="5"/>
      <c r="F18" s="6">
        <f t="shared" ca="1" si="1"/>
        <v>123</v>
      </c>
      <c r="G18" s="35" t="s">
        <v>165</v>
      </c>
      <c r="H18" s="5"/>
      <c r="I18" s="26"/>
      <c r="J18" s="5"/>
      <c r="K18" s="5"/>
      <c r="L18" s="5"/>
      <c r="M18" s="104" t="s">
        <v>171</v>
      </c>
      <c r="N18" s="1"/>
    </row>
    <row r="19" spans="1:14" s="24" customFormat="1" ht="24" customHeight="1">
      <c r="A19" s="28"/>
      <c r="B19" s="276" t="s">
        <v>178</v>
      </c>
      <c r="C19" s="277"/>
      <c r="D19" s="277"/>
      <c r="E19" s="277"/>
      <c r="F19" s="277"/>
      <c r="G19" s="277"/>
      <c r="H19" s="277"/>
      <c r="I19" s="277"/>
      <c r="J19" s="277"/>
      <c r="K19" s="277"/>
      <c r="L19" s="278"/>
      <c r="M19" s="104" t="s">
        <v>170</v>
      </c>
      <c r="N19" s="1"/>
    </row>
    <row r="20" spans="1:14" s="24" customFormat="1" ht="24" customHeight="1">
      <c r="A20" s="282" t="s">
        <v>189</v>
      </c>
      <c r="B20" s="283"/>
      <c r="C20" s="283"/>
      <c r="D20" s="283"/>
      <c r="E20" s="283"/>
      <c r="F20" s="283"/>
      <c r="G20" s="283"/>
      <c r="H20" s="283"/>
      <c r="I20" s="283"/>
      <c r="J20" s="283"/>
      <c r="K20" s="283"/>
      <c r="L20" s="283"/>
      <c r="M20" s="104" t="s">
        <v>122</v>
      </c>
      <c r="N20" s="1"/>
    </row>
    <row r="21" spans="1:14" s="24" customFormat="1" ht="24" customHeight="1">
      <c r="A21" s="279"/>
      <c r="B21" s="279"/>
      <c r="C21" s="279"/>
      <c r="D21" s="279"/>
      <c r="E21" s="279"/>
      <c r="F21" s="279"/>
      <c r="G21" s="279"/>
      <c r="H21" s="279"/>
      <c r="I21" s="279"/>
      <c r="J21" s="279"/>
      <c r="K21" s="1"/>
      <c r="L21" s="1"/>
      <c r="M21" s="45"/>
      <c r="N21" s="1"/>
    </row>
    <row r="22" spans="1:14" s="24" customFormat="1" ht="24" customHeight="1">
      <c r="A22" s="235" t="s">
        <v>168</v>
      </c>
      <c r="B22" s="236"/>
      <c r="C22" s="236"/>
      <c r="D22" s="236"/>
      <c r="E22" s="236"/>
      <c r="F22" s="236"/>
      <c r="G22" s="236"/>
      <c r="H22" s="236"/>
      <c r="I22" s="236"/>
      <c r="J22" s="236"/>
      <c r="K22" s="236"/>
      <c r="L22" s="236"/>
      <c r="M22" s="45"/>
      <c r="N22" s="1"/>
    </row>
    <row r="23" spans="1:14" s="24" customFormat="1" ht="24" customHeight="1" thickBot="1">
      <c r="A23" s="237" t="s">
        <v>55</v>
      </c>
      <c r="B23" s="238"/>
      <c r="C23" s="238"/>
      <c r="D23" s="238"/>
      <c r="E23" s="238"/>
      <c r="F23" s="238"/>
      <c r="G23" s="238"/>
      <c r="H23" s="238"/>
      <c r="I23" s="238"/>
      <c r="J23" s="238"/>
      <c r="K23" s="238"/>
      <c r="L23" s="238"/>
      <c r="M23" s="48"/>
      <c r="N23" s="1"/>
    </row>
    <row r="24" spans="1:14" ht="24" customHeight="1" thickBot="1">
      <c r="A24" s="248" t="s">
        <v>161</v>
      </c>
      <c r="B24" s="249"/>
      <c r="C24" s="249"/>
      <c r="D24" s="249"/>
      <c r="E24" s="249"/>
      <c r="F24" s="249"/>
      <c r="G24" s="250" t="s">
        <v>162</v>
      </c>
      <c r="H24" s="251"/>
      <c r="I24" s="251"/>
      <c r="J24" s="252"/>
      <c r="K24" s="39"/>
      <c r="L24" s="40"/>
      <c r="M24" s="102"/>
    </row>
    <row r="25" spans="1:14" ht="24" customHeight="1">
      <c r="A25" s="253"/>
      <c r="B25" s="254"/>
      <c r="C25" s="254"/>
      <c r="D25" s="254"/>
      <c r="E25" s="254"/>
      <c r="F25" s="255"/>
      <c r="G25" s="262"/>
      <c r="H25" s="263"/>
      <c r="I25" s="263"/>
      <c r="J25" s="264"/>
      <c r="K25" s="39"/>
      <c r="L25" s="40"/>
      <c r="M25" s="104"/>
    </row>
    <row r="26" spans="1:14" ht="24" customHeight="1">
      <c r="A26" s="256"/>
      <c r="B26" s="257"/>
      <c r="C26" s="257"/>
      <c r="D26" s="257"/>
      <c r="E26" s="257"/>
      <c r="F26" s="258"/>
      <c r="G26" s="265"/>
      <c r="H26" s="266"/>
      <c r="I26" s="266"/>
      <c r="J26" s="267"/>
      <c r="M26" s="104"/>
    </row>
    <row r="27" spans="1:14" ht="24" customHeight="1">
      <c r="A27" s="256"/>
      <c r="B27" s="257"/>
      <c r="C27" s="257"/>
      <c r="D27" s="257"/>
      <c r="E27" s="257"/>
      <c r="F27" s="258"/>
      <c r="G27" s="265"/>
      <c r="H27" s="266"/>
      <c r="I27" s="266"/>
      <c r="J27" s="267"/>
      <c r="M27" s="1"/>
    </row>
    <row r="28" spans="1:14" ht="24" customHeight="1">
      <c r="A28" s="256"/>
      <c r="B28" s="257"/>
      <c r="C28" s="257"/>
      <c r="D28" s="257"/>
      <c r="E28" s="257"/>
      <c r="F28" s="258"/>
      <c r="G28" s="265"/>
      <c r="H28" s="266"/>
      <c r="I28" s="266"/>
      <c r="J28" s="267"/>
      <c r="M28" s="47"/>
    </row>
    <row r="29" spans="1:14" ht="24" customHeight="1">
      <c r="A29" s="256"/>
      <c r="B29" s="257"/>
      <c r="C29" s="257"/>
      <c r="D29" s="257"/>
      <c r="E29" s="257"/>
      <c r="F29" s="258"/>
      <c r="G29" s="265"/>
      <c r="H29" s="266"/>
      <c r="I29" s="266"/>
      <c r="J29" s="267"/>
      <c r="M29" s="46" t="s">
        <v>73</v>
      </c>
    </row>
    <row r="30" spans="1:14" ht="24" customHeight="1">
      <c r="A30" s="256"/>
      <c r="B30" s="257"/>
      <c r="C30" s="257"/>
      <c r="D30" s="257"/>
      <c r="E30" s="257"/>
      <c r="F30" s="258"/>
      <c r="G30" s="265"/>
      <c r="H30" s="266"/>
      <c r="I30" s="266"/>
      <c r="J30" s="267"/>
      <c r="M30" s="45" t="s">
        <v>74</v>
      </c>
    </row>
    <row r="31" spans="1:14" ht="24" customHeight="1" thickBot="1">
      <c r="A31" s="259"/>
      <c r="B31" s="260"/>
      <c r="C31" s="260"/>
      <c r="D31" s="260"/>
      <c r="E31" s="260"/>
      <c r="F31" s="261"/>
      <c r="G31" s="268"/>
      <c r="H31" s="269"/>
      <c r="I31" s="269"/>
      <c r="J31" s="270"/>
      <c r="M31" s="100" t="s">
        <v>118</v>
      </c>
    </row>
    <row r="32" spans="1:14" ht="24" customHeight="1" thickBot="1">
      <c r="A32" s="248" t="s">
        <v>163</v>
      </c>
      <c r="B32" s="249"/>
      <c r="C32" s="249"/>
      <c r="D32" s="249"/>
      <c r="E32" s="249"/>
      <c r="F32" s="249"/>
      <c r="G32" s="250" t="s">
        <v>164</v>
      </c>
      <c r="H32" s="251"/>
      <c r="I32" s="251"/>
      <c r="J32" s="252"/>
      <c r="M32" s="100" t="s">
        <v>84</v>
      </c>
    </row>
    <row r="33" spans="1:14" ht="24" customHeight="1">
      <c r="A33" s="126"/>
      <c r="B33" s="127"/>
      <c r="C33" s="127"/>
      <c r="D33" s="127"/>
      <c r="E33" s="127"/>
      <c r="F33" s="127"/>
      <c r="G33" s="121"/>
      <c r="H33" s="120"/>
      <c r="I33" s="120"/>
      <c r="J33" s="122"/>
      <c r="M33" s="1"/>
    </row>
    <row r="34" spans="1:14" ht="24" customHeight="1">
      <c r="A34" s="126"/>
      <c r="B34" s="127"/>
      <c r="C34" s="127"/>
      <c r="D34" s="127"/>
      <c r="E34" s="127"/>
      <c r="F34" s="127"/>
      <c r="G34" s="121"/>
      <c r="H34" s="120"/>
      <c r="I34" s="120"/>
      <c r="J34" s="122"/>
      <c r="M34" s="1"/>
    </row>
    <row r="35" spans="1:14" ht="24" customHeight="1">
      <c r="A35" s="126"/>
      <c r="B35" s="127"/>
      <c r="C35" s="127"/>
      <c r="D35" s="127"/>
      <c r="E35" s="127"/>
      <c r="F35" s="127"/>
      <c r="G35" s="121"/>
      <c r="H35" s="120"/>
      <c r="I35" s="120"/>
      <c r="J35" s="122"/>
      <c r="M35" s="1"/>
    </row>
    <row r="36" spans="1:14" ht="24" customHeight="1">
      <c r="A36" s="126"/>
      <c r="B36" s="127"/>
      <c r="C36" s="127"/>
      <c r="D36" s="127"/>
      <c r="E36" s="127"/>
      <c r="F36" s="127"/>
      <c r="G36" s="121"/>
      <c r="H36" s="120"/>
      <c r="I36" s="120"/>
      <c r="J36" s="122"/>
      <c r="M36" s="1"/>
    </row>
    <row r="37" spans="1:14" ht="24" customHeight="1">
      <c r="A37" s="126"/>
      <c r="B37" s="127"/>
      <c r="C37" s="127"/>
      <c r="D37" s="127"/>
      <c r="E37" s="127"/>
      <c r="F37" s="127"/>
      <c r="G37" s="121"/>
      <c r="H37" s="120"/>
      <c r="I37" s="120"/>
      <c r="J37" s="122"/>
      <c r="M37" s="1"/>
    </row>
    <row r="38" spans="1:14" ht="24" customHeight="1">
      <c r="A38" s="126"/>
      <c r="B38" s="127"/>
      <c r="C38" s="127"/>
      <c r="D38" s="127"/>
      <c r="E38" s="127"/>
      <c r="F38" s="127"/>
      <c r="G38" s="121"/>
      <c r="H38" s="120"/>
      <c r="I38" s="120"/>
      <c r="J38" s="122"/>
      <c r="M38" s="1"/>
    </row>
    <row r="39" spans="1:14" ht="24" customHeight="1" thickBot="1">
      <c r="A39" s="128"/>
      <c r="B39" s="129"/>
      <c r="C39" s="129"/>
      <c r="D39" s="129"/>
      <c r="E39" s="129"/>
      <c r="F39" s="129"/>
      <c r="G39" s="123"/>
      <c r="H39" s="124"/>
      <c r="I39" s="124"/>
      <c r="J39" s="125"/>
      <c r="M39" s="1"/>
      <c r="N39" s="1" t="s">
        <v>75</v>
      </c>
    </row>
    <row r="40" spans="1:14" ht="24" customHeight="1">
      <c r="A40" s="134"/>
      <c r="B40" s="135"/>
      <c r="C40" s="135"/>
      <c r="D40" s="135"/>
      <c r="E40" s="135"/>
      <c r="F40" s="135"/>
      <c r="G40" s="135"/>
      <c r="H40" s="135"/>
      <c r="I40" s="135"/>
      <c r="J40" s="135"/>
      <c r="M40" s="48"/>
      <c r="N40" s="1" t="s">
        <v>81</v>
      </c>
    </row>
    <row r="41" spans="1:14" ht="24" customHeight="1">
      <c r="A41" s="118"/>
      <c r="B41" s="119"/>
      <c r="C41" s="119"/>
      <c r="D41" s="119"/>
      <c r="E41" s="119"/>
      <c r="F41" s="119"/>
      <c r="G41" s="119"/>
      <c r="H41" s="119"/>
      <c r="I41" s="119"/>
      <c r="J41" s="119"/>
      <c r="M41" s="49"/>
      <c r="N41" s="1" t="s">
        <v>76</v>
      </c>
    </row>
    <row r="42" spans="1:14" ht="24" customHeight="1">
      <c r="A42" s="118"/>
      <c r="B42" s="119"/>
      <c r="C42" s="119"/>
      <c r="D42" s="119"/>
      <c r="E42" s="119"/>
      <c r="F42" s="119"/>
      <c r="G42" s="119"/>
      <c r="H42" s="119"/>
      <c r="I42" s="119"/>
      <c r="J42" s="119"/>
      <c r="M42" s="1"/>
      <c r="N42" s="1" t="s">
        <v>82</v>
      </c>
    </row>
    <row r="43" spans="1:14" ht="24" customHeight="1">
      <c r="M43" s="1"/>
      <c r="N43" s="1" t="s">
        <v>83</v>
      </c>
    </row>
    <row r="44" spans="1:14" ht="24" customHeight="1">
      <c r="M44" s="1"/>
    </row>
    <row r="45" spans="1:14" ht="24" customHeight="1">
      <c r="M45" s="1"/>
    </row>
    <row r="46" spans="1:14" ht="24" customHeight="1">
      <c r="M46" s="1"/>
    </row>
    <row r="47" spans="1:14" ht="24" customHeight="1">
      <c r="M47" s="1"/>
    </row>
    <row r="48" spans="1:14" ht="24" customHeight="1">
      <c r="M48" s="1"/>
    </row>
    <row r="49" s="1" customFormat="1" ht="24" customHeight="1"/>
  </sheetData>
  <mergeCells count="18">
    <mergeCell ref="G25:J31"/>
    <mergeCell ref="A32:F32"/>
    <mergeCell ref="G32:J32"/>
    <mergeCell ref="B19:L19"/>
    <mergeCell ref="B3:C3"/>
    <mergeCell ref="A21:J21"/>
    <mergeCell ref="A22:L22"/>
    <mergeCell ref="A23:L23"/>
    <mergeCell ref="H8:K8"/>
    <mergeCell ref="A24:F24"/>
    <mergeCell ref="G24:J24"/>
    <mergeCell ref="A25:F31"/>
    <mergeCell ref="A20:L20"/>
    <mergeCell ref="A1:L1"/>
    <mergeCell ref="B5:D5"/>
    <mergeCell ref="F5:F6"/>
    <mergeCell ref="B6:D6"/>
    <mergeCell ref="B7:D7"/>
  </mergeCells>
  <phoneticPr fontId="2"/>
  <dataValidations count="1">
    <dataValidation type="list" allowBlank="1" showInputMessage="1" showErrorMessage="1" sqref="L10:L18" xr:uid="{00000000-0002-0000-0E00-000000000000}">
      <formula1>$N$39:$N$43</formula1>
    </dataValidation>
  </dataValidations>
  <printOptions horizontalCentered="1"/>
  <pageMargins left="0.25" right="0.25" top="0.75" bottom="0.75" header="0.3" footer="0.3"/>
  <pageSetup paperSize="9"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6933E-827F-49F7-97E1-603C0DFBD636}">
  <sheetPr>
    <tabColor rgb="FF92D050"/>
  </sheetPr>
  <dimension ref="A1:X43"/>
  <sheetViews>
    <sheetView topLeftCell="A10" workbookViewId="0">
      <selection activeCell="A21" sqref="A21:J21"/>
    </sheetView>
  </sheetViews>
  <sheetFormatPr defaultRowHeight="18"/>
  <cols>
    <col min="1" max="1" width="5.8984375" customWidth="1"/>
    <col min="2" max="2" width="9.3984375" customWidth="1"/>
    <col min="3" max="3" width="8.8984375" customWidth="1"/>
    <col min="4" max="4" width="16.59765625" customWidth="1"/>
    <col min="5" max="5" width="5.09765625" customWidth="1"/>
    <col min="6" max="6" width="4.796875" customWidth="1"/>
    <col min="7" max="7" width="8.69921875" customWidth="1"/>
    <col min="8" max="8" width="33.59765625" customWidth="1"/>
    <col min="9" max="9" width="8.8984375" customWidth="1"/>
    <col min="10" max="10" width="5.09765625" customWidth="1"/>
    <col min="11" max="11" width="13.8984375" customWidth="1"/>
    <col min="12" max="12" width="7.3984375" customWidth="1"/>
  </cols>
  <sheetData>
    <row r="1" spans="1:24" ht="22.8" customHeight="1">
      <c r="A1" s="271" t="s">
        <v>194</v>
      </c>
      <c r="B1" s="271"/>
      <c r="C1" s="271"/>
      <c r="D1" s="271"/>
      <c r="E1" s="271"/>
      <c r="F1" s="271"/>
      <c r="G1" s="271"/>
      <c r="H1" s="271"/>
      <c r="I1" s="271"/>
      <c r="J1" s="271"/>
      <c r="K1" s="271"/>
      <c r="L1" s="271"/>
      <c r="M1" s="141">
        <f ca="1">TODAY()</f>
        <v>45061</v>
      </c>
      <c r="N1" s="119"/>
      <c r="O1" s="119"/>
      <c r="P1" s="119"/>
      <c r="Q1" s="119"/>
      <c r="R1" s="119"/>
      <c r="S1" s="119"/>
      <c r="T1" s="119"/>
      <c r="U1" s="119"/>
      <c r="V1" s="119"/>
      <c r="W1" s="119"/>
      <c r="X1" s="142"/>
    </row>
    <row r="2" spans="1:24" ht="22.8" customHeight="1">
      <c r="A2" s="1"/>
      <c r="B2" s="1"/>
      <c r="C2" s="1"/>
      <c r="D2" s="1"/>
      <c r="E2" s="1"/>
      <c r="F2" s="1"/>
      <c r="G2" s="1"/>
      <c r="H2" s="1"/>
      <c r="I2" s="1"/>
      <c r="J2" s="1"/>
      <c r="K2" s="1"/>
      <c r="L2" s="24"/>
      <c r="M2" s="119"/>
      <c r="N2" s="119"/>
      <c r="O2" s="119"/>
      <c r="P2" s="119"/>
      <c r="Q2" s="119"/>
      <c r="R2" s="119"/>
      <c r="S2" s="119"/>
      <c r="T2" s="119"/>
      <c r="U2" s="119"/>
      <c r="V2" s="119"/>
      <c r="W2" s="119"/>
      <c r="X2" s="142"/>
    </row>
    <row r="3" spans="1:24" ht="22.8" customHeight="1">
      <c r="A3" s="50" t="s">
        <v>24</v>
      </c>
      <c r="B3" s="272" t="str">
        <f>【基本情報】!B3</f>
        <v>令和５年　月　日</v>
      </c>
      <c r="C3" s="273"/>
      <c r="D3" s="75"/>
      <c r="E3" s="1"/>
      <c r="F3" s="1"/>
      <c r="G3" s="106" t="s">
        <v>129</v>
      </c>
      <c r="H3" s="1"/>
      <c r="I3" s="1"/>
      <c r="J3" s="1"/>
      <c r="K3" s="1"/>
      <c r="L3" s="24"/>
      <c r="M3" s="143"/>
      <c r="N3" s="119"/>
      <c r="O3" s="119"/>
      <c r="P3" s="119"/>
      <c r="Q3" s="119"/>
      <c r="R3" s="119"/>
      <c r="S3" s="119"/>
      <c r="T3" s="119"/>
      <c r="U3" s="119"/>
      <c r="V3" s="119"/>
      <c r="W3" s="119"/>
      <c r="X3" s="142"/>
    </row>
    <row r="4" spans="1:24" ht="22.8" customHeight="1">
      <c r="A4" s="1"/>
      <c r="B4" s="1"/>
      <c r="C4" s="1"/>
      <c r="D4" s="1"/>
      <c r="E4" s="1"/>
      <c r="F4" s="1"/>
      <c r="G4" s="1"/>
      <c r="H4" s="1"/>
      <c r="I4" s="1"/>
      <c r="J4" s="1"/>
      <c r="K4" s="1"/>
      <c r="L4" s="24"/>
      <c r="M4" s="143"/>
      <c r="N4" s="119"/>
      <c r="O4" s="119"/>
      <c r="P4" s="119"/>
      <c r="Q4" s="119"/>
      <c r="R4" s="119"/>
      <c r="S4" s="119"/>
      <c r="T4" s="119"/>
      <c r="U4" s="119"/>
      <c r="V4" s="119"/>
      <c r="W4" s="119"/>
      <c r="X4" s="142"/>
    </row>
    <row r="5" spans="1:24" ht="22.8" customHeight="1">
      <c r="A5" s="50" t="s">
        <v>23</v>
      </c>
      <c r="B5" s="231" t="str">
        <f>【基本情報】!B4</f>
        <v>くまモン市空手道連盟</v>
      </c>
      <c r="C5" s="232"/>
      <c r="D5" s="233"/>
      <c r="E5" s="1"/>
      <c r="F5" s="274" t="s">
        <v>21</v>
      </c>
      <c r="G5" s="71" t="str">
        <f>【基本情報】!B7</f>
        <v>〒　　　-</v>
      </c>
      <c r="H5" s="72"/>
      <c r="I5" s="22"/>
      <c r="J5" s="22"/>
      <c r="K5" s="22"/>
      <c r="L5" s="44"/>
      <c r="M5" s="144" t="s">
        <v>71</v>
      </c>
      <c r="N5" s="119"/>
      <c r="O5" s="119"/>
      <c r="P5" s="119"/>
      <c r="Q5" s="119"/>
      <c r="R5" s="119"/>
      <c r="S5" s="119"/>
      <c r="T5" s="119"/>
      <c r="U5" s="119"/>
      <c r="V5" s="119"/>
      <c r="W5" s="119"/>
      <c r="X5" s="142"/>
    </row>
    <row r="6" spans="1:24" ht="22.8" customHeight="1">
      <c r="A6" s="50" t="s">
        <v>8</v>
      </c>
      <c r="B6" s="231" t="str">
        <f>【基本情報】!B5</f>
        <v>くまモン道場</v>
      </c>
      <c r="C6" s="232"/>
      <c r="D6" s="233"/>
      <c r="E6" s="1"/>
      <c r="F6" s="275"/>
      <c r="G6" s="73" t="str">
        <f>【基本情報】!B8</f>
        <v>くまモン県くまモン市くまモン町</v>
      </c>
      <c r="H6" s="74"/>
      <c r="I6" s="33"/>
      <c r="J6" s="33"/>
      <c r="K6" s="33"/>
      <c r="L6" s="45"/>
      <c r="M6" s="145" t="s">
        <v>115</v>
      </c>
      <c r="N6" s="119"/>
      <c r="O6" s="119"/>
      <c r="P6" s="119"/>
      <c r="Q6" s="119"/>
      <c r="R6" s="119"/>
      <c r="S6" s="119"/>
      <c r="T6" s="119"/>
      <c r="U6" s="119"/>
      <c r="V6" s="119"/>
      <c r="W6" s="119"/>
      <c r="X6" s="142"/>
    </row>
    <row r="7" spans="1:24" ht="22.8" customHeight="1">
      <c r="A7" s="50" t="s">
        <v>6</v>
      </c>
      <c r="B7" s="231" t="str">
        <f>【基本情報】!B6</f>
        <v>くまモン</v>
      </c>
      <c r="C7" s="232"/>
      <c r="D7" s="233"/>
      <c r="E7" s="1"/>
      <c r="F7" s="58" t="s">
        <v>22</v>
      </c>
      <c r="G7" s="71" t="str">
        <f>【基本情報】!B9</f>
        <v>090-1111－2222</v>
      </c>
      <c r="H7" s="72"/>
      <c r="I7" s="22"/>
      <c r="J7" s="22"/>
      <c r="K7" s="22"/>
      <c r="L7" s="46"/>
      <c r="M7" s="146" t="s">
        <v>65</v>
      </c>
      <c r="N7" s="119"/>
      <c r="O7" s="119"/>
      <c r="P7" s="119"/>
      <c r="Q7" s="119"/>
      <c r="R7" s="119"/>
      <c r="S7" s="119"/>
      <c r="T7" s="119"/>
      <c r="U7" s="119"/>
      <c r="V7" s="119"/>
      <c r="W7" s="119"/>
      <c r="X7" s="142"/>
    </row>
    <row r="8" spans="1:24" ht="22.8" customHeight="1">
      <c r="A8" s="1"/>
      <c r="B8" s="1"/>
      <c r="C8" s="1"/>
      <c r="D8" s="1"/>
      <c r="E8" s="1"/>
      <c r="F8" s="1"/>
      <c r="G8" s="1"/>
      <c r="H8" s="284"/>
      <c r="I8" s="284"/>
      <c r="J8" s="284"/>
      <c r="K8" s="284"/>
      <c r="L8" s="22"/>
      <c r="M8" s="147" t="s">
        <v>68</v>
      </c>
      <c r="N8" s="143"/>
      <c r="O8" s="119"/>
      <c r="P8" s="119"/>
      <c r="Q8" s="119"/>
      <c r="R8" s="119"/>
      <c r="S8" s="119"/>
      <c r="T8" s="119"/>
      <c r="U8" s="119"/>
      <c r="V8" s="119"/>
      <c r="W8" s="119"/>
      <c r="X8" s="142"/>
    </row>
    <row r="9" spans="1:24" ht="22.8" customHeight="1">
      <c r="A9" s="50" t="s">
        <v>0</v>
      </c>
      <c r="B9" s="51" t="s">
        <v>26</v>
      </c>
      <c r="C9" s="50" t="s" ph="1">
        <v>7</v>
      </c>
      <c r="D9" s="50" t="s">
        <v>2</v>
      </c>
      <c r="E9" s="50" t="s">
        <v>1</v>
      </c>
      <c r="F9" s="50" t="s">
        <v>3</v>
      </c>
      <c r="G9" s="50" t="s">
        <v>19</v>
      </c>
      <c r="H9" s="50" t="s">
        <v>4</v>
      </c>
      <c r="I9" s="51" t="s">
        <v>173</v>
      </c>
      <c r="J9" s="50" t="s">
        <v>32</v>
      </c>
      <c r="K9" s="50" t="s">
        <v>154</v>
      </c>
      <c r="L9" s="51" t="s">
        <v>33</v>
      </c>
      <c r="M9" s="147" t="s">
        <v>66</v>
      </c>
      <c r="N9" s="143"/>
      <c r="O9" s="119"/>
      <c r="P9" s="119"/>
      <c r="Q9" s="119"/>
      <c r="R9" s="119"/>
      <c r="S9" s="119"/>
      <c r="T9" s="119"/>
      <c r="U9" s="119"/>
      <c r="V9" s="119"/>
      <c r="W9" s="119"/>
      <c r="X9" s="142"/>
    </row>
    <row r="10" spans="1:24" ht="22.8" customHeight="1">
      <c r="A10" s="52" t="s">
        <v>153</v>
      </c>
      <c r="B10" s="57" t="s">
        <v>20</v>
      </c>
      <c r="C10" s="52" t="s" ph="1">
        <v>27</v>
      </c>
      <c r="D10" s="53">
        <v>38528</v>
      </c>
      <c r="E10" s="52" t="s">
        <v>5</v>
      </c>
      <c r="F10" s="54">
        <f ca="1">DATEDIF(D10,$M$1,"Y")</f>
        <v>17</v>
      </c>
      <c r="G10" s="55" t="str">
        <f ca="1">CHOOSE(DATEDIF(D10,DATE(YEAR(TODAY())-(MONTH(TODAY())&lt;=3)*1,4,1),"Y")-2,"年少","年中","年長","小1","小2","小3","小4","小5","小6","中1","中2","中3","高1","高2","高3","大1","大2","大3","大4")</f>
        <v>高3</v>
      </c>
      <c r="H10" s="56" t="s">
        <v>35</v>
      </c>
      <c r="I10" s="52">
        <v>10004</v>
      </c>
      <c r="J10" s="52" t="s">
        <v>116</v>
      </c>
      <c r="K10" s="98" t="s">
        <v>167</v>
      </c>
      <c r="L10" s="99" t="s">
        <v>81</v>
      </c>
      <c r="M10" s="147" t="s">
        <v>67</v>
      </c>
      <c r="N10" s="119"/>
      <c r="O10" s="119"/>
      <c r="P10" s="119"/>
      <c r="Q10" s="119"/>
      <c r="R10" s="119"/>
      <c r="S10" s="119"/>
      <c r="T10" s="119"/>
      <c r="U10" s="119"/>
      <c r="V10" s="119"/>
      <c r="W10" s="119"/>
      <c r="X10" s="142"/>
    </row>
    <row r="11" spans="1:24" ht="22.8" customHeight="1">
      <c r="A11" s="28">
        <v>1</v>
      </c>
      <c r="B11" s="25"/>
      <c r="C11" s="2" ph="1"/>
      <c r="D11" s="77"/>
      <c r="E11" s="2"/>
      <c r="F11" s="6">
        <f t="shared" ref="F11:F12" ca="1" si="0">DATEDIF(D11,$M$1,"Y")</f>
        <v>123</v>
      </c>
      <c r="G11" s="35" t="s">
        <v>165</v>
      </c>
      <c r="H11" s="3"/>
      <c r="I11" s="25"/>
      <c r="J11" s="2"/>
      <c r="K11" s="69"/>
      <c r="L11" s="27"/>
      <c r="M11" s="146" t="s">
        <v>69</v>
      </c>
      <c r="N11" s="119"/>
      <c r="O11" s="119"/>
      <c r="P11" s="119"/>
      <c r="Q11" s="119"/>
      <c r="R11" s="119"/>
      <c r="S11" s="119"/>
      <c r="T11" s="119"/>
      <c r="U11" s="119"/>
      <c r="V11" s="119"/>
      <c r="W11" s="119"/>
      <c r="X11" s="142"/>
    </row>
    <row r="12" spans="1:24" ht="22.8" customHeight="1">
      <c r="A12" s="28">
        <v>2</v>
      </c>
      <c r="B12" s="25"/>
      <c r="C12" s="2" ph="1"/>
      <c r="D12" s="130"/>
      <c r="E12" s="2"/>
      <c r="F12" s="6">
        <f t="shared" ca="1" si="0"/>
        <v>123</v>
      </c>
      <c r="G12" s="35" t="s">
        <v>165</v>
      </c>
      <c r="H12" s="3"/>
      <c r="I12" s="25"/>
      <c r="J12" s="2"/>
      <c r="K12" s="2"/>
      <c r="L12" s="27"/>
      <c r="M12" s="146" t="s">
        <v>70</v>
      </c>
      <c r="N12" s="119"/>
      <c r="O12" s="119"/>
      <c r="P12" s="119"/>
      <c r="Q12" s="119"/>
      <c r="R12" s="119"/>
      <c r="S12" s="119"/>
      <c r="T12" s="119"/>
      <c r="U12" s="119"/>
      <c r="V12" s="119"/>
      <c r="W12" s="119"/>
      <c r="X12" s="142"/>
    </row>
    <row r="13" spans="1:24" ht="22.8" customHeight="1">
      <c r="A13" s="28">
        <v>3</v>
      </c>
      <c r="B13" s="25"/>
      <c r="C13" s="2" ph="1"/>
      <c r="D13" s="130"/>
      <c r="E13" s="2"/>
      <c r="F13" s="6">
        <f ca="1">DATEDIF(D13,$M$1,"Y")</f>
        <v>123</v>
      </c>
      <c r="G13" s="35" t="s">
        <v>165</v>
      </c>
      <c r="H13" s="4"/>
      <c r="I13" s="25"/>
      <c r="J13" s="2"/>
      <c r="K13" s="2"/>
      <c r="L13" s="2"/>
      <c r="M13" s="119"/>
      <c r="N13" s="119"/>
      <c r="O13" s="119"/>
      <c r="P13" s="119"/>
      <c r="Q13" s="119"/>
      <c r="R13" s="119"/>
      <c r="S13" s="119"/>
      <c r="T13" s="119"/>
      <c r="U13" s="119"/>
      <c r="V13" s="119"/>
      <c r="W13" s="119"/>
      <c r="X13" s="142"/>
    </row>
    <row r="14" spans="1:24" ht="22.8" customHeight="1">
      <c r="A14" s="28">
        <v>4</v>
      </c>
      <c r="B14" s="25"/>
      <c r="C14" s="2" ph="1"/>
      <c r="D14" s="130"/>
      <c r="E14" s="2"/>
      <c r="F14" s="6">
        <f t="shared" ref="F14:F18" ca="1" si="1">DATEDIF(D14,$M$1,"Y")</f>
        <v>123</v>
      </c>
      <c r="G14" s="35" t="s">
        <v>165</v>
      </c>
      <c r="H14" s="4"/>
      <c r="I14" s="25"/>
      <c r="J14" s="2"/>
      <c r="K14" s="2"/>
      <c r="L14" s="2"/>
      <c r="M14" s="148"/>
      <c r="N14" s="119"/>
      <c r="O14" s="119"/>
      <c r="P14" s="119"/>
      <c r="Q14" s="119"/>
      <c r="R14" s="119"/>
      <c r="S14" s="119"/>
      <c r="T14" s="119"/>
      <c r="U14" s="119"/>
      <c r="V14" s="119"/>
      <c r="W14" s="119"/>
      <c r="X14" s="142"/>
    </row>
    <row r="15" spans="1:24" ht="22.8" customHeight="1">
      <c r="A15" s="28">
        <v>5</v>
      </c>
      <c r="B15" s="26"/>
      <c r="C15" s="5"/>
      <c r="D15" s="130"/>
      <c r="E15" s="5"/>
      <c r="F15" s="6">
        <f t="shared" ca="1" si="1"/>
        <v>123</v>
      </c>
      <c r="G15" s="35" t="s">
        <v>165</v>
      </c>
      <c r="H15" s="5"/>
      <c r="I15" s="26"/>
      <c r="J15" s="5"/>
      <c r="K15" s="5"/>
      <c r="L15" s="5"/>
      <c r="M15" s="119"/>
      <c r="N15" s="119"/>
      <c r="O15" s="119"/>
      <c r="P15" s="119"/>
      <c r="Q15" s="119"/>
      <c r="R15" s="119"/>
      <c r="S15" s="119"/>
      <c r="T15" s="119"/>
      <c r="U15" s="119"/>
      <c r="V15" s="119"/>
      <c r="W15" s="119"/>
      <c r="X15" s="142"/>
    </row>
    <row r="16" spans="1:24" ht="22.8" customHeight="1">
      <c r="A16" s="28">
        <v>6</v>
      </c>
      <c r="B16" s="26"/>
      <c r="C16" s="5"/>
      <c r="D16" s="130"/>
      <c r="E16" s="5"/>
      <c r="F16" s="6">
        <f t="shared" ca="1" si="1"/>
        <v>123</v>
      </c>
      <c r="G16" s="35" t="s">
        <v>165</v>
      </c>
      <c r="H16" s="5"/>
      <c r="I16" s="26"/>
      <c r="J16" s="5"/>
      <c r="K16" s="5"/>
      <c r="L16" s="5"/>
      <c r="M16" s="146"/>
      <c r="N16" s="119"/>
      <c r="O16" s="119"/>
      <c r="P16" s="119"/>
      <c r="Q16" s="119"/>
      <c r="R16" s="119"/>
      <c r="S16" s="119"/>
      <c r="T16" s="119"/>
      <c r="U16" s="119"/>
      <c r="V16" s="119"/>
      <c r="W16" s="119"/>
      <c r="X16" s="142"/>
    </row>
    <row r="17" spans="1:24" ht="22.8" customHeight="1">
      <c r="A17" s="28">
        <v>7</v>
      </c>
      <c r="B17" s="26"/>
      <c r="C17" s="5"/>
      <c r="D17" s="130"/>
      <c r="E17" s="5"/>
      <c r="F17" s="6">
        <f t="shared" ca="1" si="1"/>
        <v>123</v>
      </c>
      <c r="G17" s="35" t="s">
        <v>165</v>
      </c>
      <c r="H17" s="5"/>
      <c r="I17" s="26"/>
      <c r="J17" s="5"/>
      <c r="K17" s="5"/>
      <c r="L17" s="5"/>
      <c r="M17" s="149" t="s">
        <v>172</v>
      </c>
      <c r="N17" s="119"/>
      <c r="O17" s="119"/>
      <c r="P17" s="119"/>
      <c r="Q17" s="119"/>
      <c r="R17" s="119"/>
      <c r="S17" s="119"/>
      <c r="T17" s="119"/>
      <c r="U17" s="119"/>
      <c r="V17" s="119"/>
      <c r="W17" s="119"/>
      <c r="X17" s="142"/>
    </row>
    <row r="18" spans="1:24" ht="22.8" customHeight="1">
      <c r="A18" s="28">
        <v>8</v>
      </c>
      <c r="B18" s="26"/>
      <c r="C18" s="5"/>
      <c r="D18" s="130"/>
      <c r="E18" s="5"/>
      <c r="F18" s="6">
        <f t="shared" ca="1" si="1"/>
        <v>123</v>
      </c>
      <c r="G18" s="35" t="s">
        <v>165</v>
      </c>
      <c r="H18" s="5"/>
      <c r="I18" s="26"/>
      <c r="J18" s="5"/>
      <c r="K18" s="5"/>
      <c r="L18" s="5"/>
      <c r="M18" s="150" t="s">
        <v>171</v>
      </c>
      <c r="N18" s="119"/>
      <c r="O18" s="143"/>
      <c r="P18" s="143"/>
      <c r="Q18" s="143"/>
      <c r="R18" s="143"/>
      <c r="S18" s="143"/>
      <c r="T18" s="143"/>
      <c r="U18" s="143"/>
      <c r="V18" s="143"/>
      <c r="W18" s="143"/>
      <c r="X18" s="142"/>
    </row>
    <row r="19" spans="1:24" ht="22.8" customHeight="1">
      <c r="A19" s="28"/>
      <c r="B19" s="276" t="s">
        <v>196</v>
      </c>
      <c r="C19" s="277"/>
      <c r="D19" s="277"/>
      <c r="E19" s="277"/>
      <c r="F19" s="277"/>
      <c r="G19" s="277"/>
      <c r="H19" s="277"/>
      <c r="I19" s="277"/>
      <c r="J19" s="277"/>
      <c r="K19" s="277"/>
      <c r="L19" s="278"/>
      <c r="M19" s="150" t="s">
        <v>170</v>
      </c>
      <c r="N19" s="119"/>
      <c r="O19" s="143"/>
      <c r="P19" s="143"/>
      <c r="Q19" s="143"/>
      <c r="R19" s="143"/>
      <c r="S19" s="143"/>
      <c r="T19" s="143"/>
      <c r="U19" s="143"/>
      <c r="V19" s="143"/>
      <c r="W19" s="143"/>
      <c r="X19" s="142"/>
    </row>
    <row r="20" spans="1:24" ht="22.8" customHeight="1">
      <c r="A20" s="282" t="s">
        <v>189</v>
      </c>
      <c r="B20" s="283"/>
      <c r="C20" s="283"/>
      <c r="D20" s="283"/>
      <c r="E20" s="283"/>
      <c r="F20" s="283"/>
      <c r="G20" s="283"/>
      <c r="H20" s="283"/>
      <c r="I20" s="283"/>
      <c r="J20" s="283"/>
      <c r="K20" s="283"/>
      <c r="L20" s="283"/>
      <c r="M20" s="150" t="s">
        <v>122</v>
      </c>
      <c r="N20" s="119"/>
      <c r="O20" s="143"/>
      <c r="P20" s="143"/>
      <c r="Q20" s="143"/>
      <c r="R20" s="143"/>
      <c r="S20" s="143"/>
      <c r="T20" s="143"/>
      <c r="U20" s="143"/>
      <c r="V20" s="143"/>
      <c r="W20" s="143"/>
      <c r="X20" s="142"/>
    </row>
    <row r="21" spans="1:24" ht="22.8" customHeight="1">
      <c r="A21" s="279"/>
      <c r="B21" s="279"/>
      <c r="C21" s="279"/>
      <c r="D21" s="279"/>
      <c r="E21" s="279"/>
      <c r="F21" s="279"/>
      <c r="G21" s="279"/>
      <c r="H21" s="279"/>
      <c r="I21" s="279"/>
      <c r="J21" s="279"/>
      <c r="K21" s="1"/>
      <c r="L21" s="1"/>
      <c r="M21" s="146"/>
      <c r="N21" s="119"/>
      <c r="O21" s="143"/>
      <c r="P21" s="143"/>
      <c r="Q21" s="143"/>
      <c r="R21" s="143"/>
      <c r="S21" s="143"/>
      <c r="T21" s="143"/>
      <c r="U21" s="143"/>
      <c r="V21" s="143"/>
      <c r="W21" s="143"/>
      <c r="X21" s="142"/>
    </row>
    <row r="22" spans="1:24" ht="22.8" customHeight="1">
      <c r="A22" s="235" t="s">
        <v>168</v>
      </c>
      <c r="B22" s="236"/>
      <c r="C22" s="236"/>
      <c r="D22" s="236"/>
      <c r="E22" s="236"/>
      <c r="F22" s="236"/>
      <c r="G22" s="236"/>
      <c r="H22" s="236"/>
      <c r="I22" s="236"/>
      <c r="J22" s="236"/>
      <c r="K22" s="236"/>
      <c r="L22" s="236"/>
      <c r="M22" s="146"/>
      <c r="N22" s="119"/>
      <c r="O22" s="143"/>
      <c r="P22" s="143"/>
      <c r="Q22" s="143"/>
      <c r="R22" s="143"/>
      <c r="S22" s="143"/>
      <c r="T22" s="143"/>
      <c r="U22" s="143"/>
      <c r="V22" s="143"/>
      <c r="W22" s="143"/>
      <c r="X22" s="142"/>
    </row>
    <row r="23" spans="1:24" ht="22.8" customHeight="1" thickBot="1">
      <c r="A23" s="237" t="s">
        <v>55</v>
      </c>
      <c r="B23" s="238"/>
      <c r="C23" s="238"/>
      <c r="D23" s="238"/>
      <c r="E23" s="238"/>
      <c r="F23" s="238"/>
      <c r="G23" s="238"/>
      <c r="H23" s="238"/>
      <c r="I23" s="238"/>
      <c r="J23" s="238"/>
      <c r="K23" s="238"/>
      <c r="L23" s="238"/>
      <c r="M23" s="151"/>
      <c r="N23" s="119"/>
      <c r="O23" s="143"/>
      <c r="P23" s="143"/>
      <c r="Q23" s="143"/>
      <c r="R23" s="143"/>
      <c r="S23" s="143"/>
      <c r="T23" s="143"/>
      <c r="U23" s="143"/>
      <c r="V23" s="143"/>
      <c r="W23" s="143"/>
      <c r="X23" s="142"/>
    </row>
    <row r="24" spans="1:24" ht="22.8" customHeight="1" thickBot="1">
      <c r="A24" s="248" t="s">
        <v>161</v>
      </c>
      <c r="B24" s="249"/>
      <c r="C24" s="249"/>
      <c r="D24" s="249"/>
      <c r="E24" s="249"/>
      <c r="F24" s="249"/>
      <c r="G24" s="250" t="s">
        <v>162</v>
      </c>
      <c r="H24" s="251"/>
      <c r="I24" s="251"/>
      <c r="J24" s="252"/>
      <c r="K24" s="39"/>
      <c r="L24" s="40"/>
      <c r="M24" s="149"/>
      <c r="N24" s="119"/>
      <c r="O24" s="119"/>
      <c r="P24" s="119"/>
      <c r="Q24" s="119"/>
      <c r="R24" s="119"/>
      <c r="S24" s="119"/>
      <c r="T24" s="119"/>
      <c r="U24" s="119"/>
      <c r="V24" s="119"/>
      <c r="W24" s="119"/>
      <c r="X24" s="142"/>
    </row>
    <row r="25" spans="1:24" ht="22.8" customHeight="1">
      <c r="A25" s="253"/>
      <c r="B25" s="254"/>
      <c r="C25" s="254"/>
      <c r="D25" s="254"/>
      <c r="E25" s="254"/>
      <c r="F25" s="255"/>
      <c r="G25" s="262"/>
      <c r="H25" s="263"/>
      <c r="I25" s="263"/>
      <c r="J25" s="264"/>
      <c r="K25" s="39"/>
      <c r="L25" s="40"/>
      <c r="M25" s="150"/>
      <c r="N25" s="119"/>
      <c r="O25" s="119"/>
      <c r="P25" s="119"/>
      <c r="Q25" s="119"/>
      <c r="R25" s="119"/>
      <c r="S25" s="119"/>
      <c r="T25" s="119"/>
      <c r="U25" s="119"/>
      <c r="V25" s="119"/>
      <c r="W25" s="119"/>
      <c r="X25" s="142"/>
    </row>
    <row r="26" spans="1:24" ht="22.8" customHeight="1">
      <c r="A26" s="256"/>
      <c r="B26" s="257"/>
      <c r="C26" s="257"/>
      <c r="D26" s="257"/>
      <c r="E26" s="257"/>
      <c r="F26" s="258"/>
      <c r="G26" s="265"/>
      <c r="H26" s="266"/>
      <c r="I26" s="266"/>
      <c r="J26" s="267"/>
      <c r="K26" s="1"/>
      <c r="L26" s="1"/>
      <c r="M26" s="150"/>
      <c r="N26" s="119"/>
      <c r="O26" s="119"/>
      <c r="P26" s="119"/>
      <c r="Q26" s="119"/>
      <c r="R26" s="119"/>
      <c r="S26" s="119"/>
      <c r="T26" s="119"/>
      <c r="U26" s="119"/>
      <c r="V26" s="119"/>
      <c r="W26" s="119"/>
      <c r="X26" s="142"/>
    </row>
    <row r="27" spans="1:24" ht="22.8" customHeight="1">
      <c r="A27" s="256"/>
      <c r="B27" s="257"/>
      <c r="C27" s="257"/>
      <c r="D27" s="257"/>
      <c r="E27" s="257"/>
      <c r="F27" s="258"/>
      <c r="G27" s="265"/>
      <c r="H27" s="266"/>
      <c r="I27" s="266"/>
      <c r="J27" s="267"/>
      <c r="K27" s="1"/>
      <c r="L27" s="1"/>
      <c r="M27" s="119"/>
      <c r="N27" s="119"/>
      <c r="O27" s="119"/>
      <c r="P27" s="119"/>
      <c r="Q27" s="119"/>
      <c r="R27" s="119"/>
      <c r="S27" s="119"/>
      <c r="T27" s="119"/>
      <c r="U27" s="119"/>
      <c r="V27" s="119"/>
      <c r="W27" s="119"/>
      <c r="X27" s="142"/>
    </row>
    <row r="28" spans="1:24" ht="22.8" customHeight="1">
      <c r="A28" s="256"/>
      <c r="B28" s="257"/>
      <c r="C28" s="257"/>
      <c r="D28" s="257"/>
      <c r="E28" s="257"/>
      <c r="F28" s="258"/>
      <c r="G28" s="265"/>
      <c r="H28" s="266"/>
      <c r="I28" s="266"/>
      <c r="J28" s="267"/>
      <c r="K28" s="1"/>
      <c r="L28" s="1"/>
      <c r="M28" s="152"/>
      <c r="N28" s="119"/>
      <c r="O28" s="119"/>
      <c r="P28" s="119"/>
      <c r="Q28" s="119"/>
      <c r="R28" s="119"/>
      <c r="S28" s="119"/>
      <c r="T28" s="119"/>
      <c r="U28" s="119"/>
      <c r="V28" s="119"/>
      <c r="W28" s="119"/>
      <c r="X28" s="142"/>
    </row>
    <row r="29" spans="1:24" ht="22.8" customHeight="1">
      <c r="A29" s="256"/>
      <c r="B29" s="257"/>
      <c r="C29" s="257"/>
      <c r="D29" s="257"/>
      <c r="E29" s="257"/>
      <c r="F29" s="258"/>
      <c r="G29" s="265"/>
      <c r="H29" s="266"/>
      <c r="I29" s="266"/>
      <c r="J29" s="267"/>
      <c r="K29" s="1"/>
      <c r="L29" s="1"/>
      <c r="M29" s="147" t="s">
        <v>73</v>
      </c>
      <c r="N29" s="119"/>
      <c r="O29" s="119"/>
      <c r="P29" s="119"/>
      <c r="Q29" s="119"/>
      <c r="R29" s="119"/>
      <c r="S29" s="119"/>
      <c r="T29" s="119"/>
      <c r="U29" s="119"/>
      <c r="V29" s="119"/>
      <c r="W29" s="119"/>
      <c r="X29" s="142"/>
    </row>
    <row r="30" spans="1:24" ht="22.8" customHeight="1">
      <c r="A30" s="256"/>
      <c r="B30" s="257"/>
      <c r="C30" s="257"/>
      <c r="D30" s="257"/>
      <c r="E30" s="257"/>
      <c r="F30" s="258"/>
      <c r="G30" s="265"/>
      <c r="H30" s="266"/>
      <c r="I30" s="266"/>
      <c r="J30" s="267"/>
      <c r="K30" s="1"/>
      <c r="L30" s="1"/>
      <c r="M30" s="146" t="s">
        <v>74</v>
      </c>
      <c r="N30" s="119"/>
      <c r="O30" s="119"/>
      <c r="P30" s="119"/>
      <c r="Q30" s="119"/>
      <c r="R30" s="119"/>
      <c r="S30" s="119"/>
      <c r="T30" s="119"/>
      <c r="U30" s="119"/>
      <c r="V30" s="119"/>
      <c r="W30" s="119"/>
      <c r="X30" s="142"/>
    </row>
    <row r="31" spans="1:24" ht="22.8" customHeight="1" thickBot="1">
      <c r="A31" s="259"/>
      <c r="B31" s="260"/>
      <c r="C31" s="260"/>
      <c r="D31" s="260"/>
      <c r="E31" s="260"/>
      <c r="F31" s="261"/>
      <c r="G31" s="268"/>
      <c r="H31" s="269"/>
      <c r="I31" s="269"/>
      <c r="J31" s="270"/>
      <c r="K31" s="1"/>
      <c r="L31" s="1"/>
      <c r="M31" s="153" t="s">
        <v>118</v>
      </c>
      <c r="N31" s="119"/>
      <c r="O31" s="119"/>
      <c r="P31" s="119"/>
      <c r="Q31" s="119"/>
      <c r="R31" s="119"/>
      <c r="S31" s="119"/>
      <c r="T31" s="119"/>
      <c r="U31" s="119"/>
      <c r="V31" s="119"/>
      <c r="W31" s="119"/>
      <c r="X31" s="142"/>
    </row>
    <row r="32" spans="1:24" ht="22.8" customHeight="1" thickBot="1">
      <c r="A32" s="248" t="s">
        <v>163</v>
      </c>
      <c r="B32" s="249"/>
      <c r="C32" s="249"/>
      <c r="D32" s="249"/>
      <c r="E32" s="249"/>
      <c r="F32" s="249"/>
      <c r="G32" s="250" t="s">
        <v>164</v>
      </c>
      <c r="H32" s="251"/>
      <c r="I32" s="251"/>
      <c r="J32" s="252"/>
      <c r="K32" s="1"/>
      <c r="L32" s="1"/>
      <c r="M32" s="153" t="s">
        <v>84</v>
      </c>
      <c r="N32" s="119"/>
      <c r="O32" s="119"/>
      <c r="P32" s="119"/>
      <c r="Q32" s="119"/>
      <c r="R32" s="119"/>
      <c r="S32" s="119"/>
      <c r="T32" s="119"/>
      <c r="U32" s="119"/>
      <c r="V32" s="119"/>
      <c r="W32" s="119"/>
      <c r="X32" s="142"/>
    </row>
    <row r="33" spans="1:24" ht="22.8" customHeight="1">
      <c r="A33" s="126"/>
      <c r="B33" s="127"/>
      <c r="C33" s="127"/>
      <c r="D33" s="127"/>
      <c r="E33" s="127"/>
      <c r="F33" s="127"/>
      <c r="G33" s="121"/>
      <c r="H33" s="120"/>
      <c r="I33" s="120"/>
      <c r="J33" s="122"/>
      <c r="K33" s="1"/>
      <c r="L33" s="1"/>
      <c r="M33" s="119"/>
      <c r="N33" s="119"/>
      <c r="O33" s="119"/>
      <c r="P33" s="119"/>
      <c r="Q33" s="119"/>
      <c r="R33" s="119"/>
      <c r="S33" s="119"/>
      <c r="T33" s="119"/>
      <c r="U33" s="119"/>
      <c r="V33" s="119"/>
      <c r="W33" s="119"/>
      <c r="X33" s="142"/>
    </row>
    <row r="34" spans="1:24" ht="22.8" customHeight="1">
      <c r="A34" s="126"/>
      <c r="B34" s="127"/>
      <c r="C34" s="127"/>
      <c r="D34" s="127"/>
      <c r="E34" s="127"/>
      <c r="F34" s="127"/>
      <c r="G34" s="121"/>
      <c r="H34" s="120"/>
      <c r="I34" s="120"/>
      <c r="J34" s="122"/>
      <c r="K34" s="1"/>
      <c r="L34" s="1"/>
      <c r="M34" s="119"/>
      <c r="N34" s="119"/>
      <c r="O34" s="119"/>
      <c r="P34" s="119"/>
      <c r="Q34" s="119"/>
      <c r="R34" s="119"/>
      <c r="S34" s="119"/>
      <c r="T34" s="119"/>
      <c r="U34" s="119"/>
      <c r="V34" s="119"/>
      <c r="W34" s="119"/>
      <c r="X34" s="142"/>
    </row>
    <row r="35" spans="1:24" ht="22.8" customHeight="1">
      <c r="A35" s="126"/>
      <c r="B35" s="127"/>
      <c r="C35" s="127"/>
      <c r="D35" s="127"/>
      <c r="E35" s="127"/>
      <c r="F35" s="127"/>
      <c r="G35" s="121"/>
      <c r="H35" s="120"/>
      <c r="I35" s="120"/>
      <c r="J35" s="122"/>
      <c r="K35" s="1"/>
      <c r="L35" s="1"/>
      <c r="M35" s="119"/>
      <c r="N35" s="119"/>
      <c r="O35" s="119"/>
      <c r="P35" s="119"/>
      <c r="Q35" s="119"/>
      <c r="R35" s="119"/>
      <c r="S35" s="119"/>
      <c r="T35" s="119"/>
      <c r="U35" s="119"/>
      <c r="V35" s="119"/>
      <c r="W35" s="119"/>
      <c r="X35" s="142"/>
    </row>
    <row r="36" spans="1:24" ht="22.8" customHeight="1">
      <c r="A36" s="126"/>
      <c r="B36" s="127"/>
      <c r="C36" s="127"/>
      <c r="D36" s="127"/>
      <c r="E36" s="127"/>
      <c r="F36" s="127"/>
      <c r="G36" s="121"/>
      <c r="H36" s="120"/>
      <c r="I36" s="120"/>
      <c r="J36" s="122"/>
      <c r="K36" s="1"/>
      <c r="L36" s="1"/>
      <c r="M36" s="119"/>
      <c r="N36" s="119"/>
      <c r="O36" s="119"/>
      <c r="P36" s="119"/>
      <c r="Q36" s="119"/>
      <c r="R36" s="119"/>
      <c r="S36" s="119"/>
      <c r="T36" s="119"/>
      <c r="U36" s="119"/>
      <c r="V36" s="119"/>
      <c r="W36" s="119"/>
      <c r="X36" s="142"/>
    </row>
    <row r="37" spans="1:24" ht="22.8" customHeight="1">
      <c r="A37" s="126"/>
      <c r="B37" s="127"/>
      <c r="C37" s="127"/>
      <c r="D37" s="127"/>
      <c r="E37" s="127"/>
      <c r="F37" s="127"/>
      <c r="G37" s="121"/>
      <c r="H37" s="120"/>
      <c r="I37" s="120"/>
      <c r="J37" s="122"/>
      <c r="K37" s="1"/>
      <c r="L37" s="1"/>
      <c r="M37" s="119"/>
      <c r="N37" s="119"/>
      <c r="O37" s="119"/>
      <c r="P37" s="119"/>
      <c r="Q37" s="119"/>
      <c r="R37" s="119"/>
      <c r="S37" s="119"/>
      <c r="T37" s="119"/>
      <c r="U37" s="119"/>
      <c r="V37" s="119"/>
      <c r="W37" s="119"/>
      <c r="X37" s="142"/>
    </row>
    <row r="38" spans="1:24" ht="22.8" customHeight="1">
      <c r="A38" s="126"/>
      <c r="B38" s="127"/>
      <c r="C38" s="127"/>
      <c r="D38" s="127"/>
      <c r="E38" s="127"/>
      <c r="F38" s="127"/>
      <c r="G38" s="121"/>
      <c r="H38" s="120"/>
      <c r="I38" s="120"/>
      <c r="J38" s="122"/>
      <c r="K38" s="1"/>
      <c r="L38" s="1"/>
      <c r="M38" s="119"/>
      <c r="N38" s="119"/>
      <c r="O38" s="119"/>
      <c r="P38" s="119"/>
      <c r="Q38" s="119"/>
      <c r="R38" s="119"/>
      <c r="S38" s="119"/>
      <c r="T38" s="119"/>
      <c r="U38" s="119"/>
      <c r="V38" s="119"/>
      <c r="W38" s="119"/>
      <c r="X38" s="142"/>
    </row>
    <row r="39" spans="1:24" ht="22.8" customHeight="1" thickBot="1">
      <c r="A39" s="128"/>
      <c r="B39" s="129"/>
      <c r="C39" s="129"/>
      <c r="D39" s="129"/>
      <c r="E39" s="129"/>
      <c r="F39" s="129"/>
      <c r="G39" s="123"/>
      <c r="H39" s="124"/>
      <c r="I39" s="124"/>
      <c r="J39" s="125"/>
      <c r="K39" s="1"/>
      <c r="L39" s="1"/>
      <c r="M39" s="119"/>
      <c r="N39" s="119" t="s">
        <v>75</v>
      </c>
      <c r="O39" s="119"/>
      <c r="P39" s="119"/>
      <c r="Q39" s="119"/>
      <c r="R39" s="119"/>
      <c r="S39" s="119"/>
      <c r="T39" s="119"/>
      <c r="U39" s="119"/>
      <c r="V39" s="119"/>
      <c r="W39" s="119"/>
      <c r="X39" s="142"/>
    </row>
    <row r="40" spans="1:24" ht="22.8" customHeight="1">
      <c r="A40" s="134"/>
      <c r="B40" s="135"/>
      <c r="C40" s="135"/>
      <c r="D40" s="135"/>
      <c r="E40" s="135"/>
      <c r="F40" s="135"/>
      <c r="G40" s="135"/>
      <c r="H40" s="135"/>
      <c r="I40" s="135"/>
      <c r="J40" s="135"/>
      <c r="K40" s="1"/>
      <c r="L40" s="1"/>
      <c r="M40" s="151"/>
      <c r="N40" s="119" t="s">
        <v>81</v>
      </c>
      <c r="O40" s="119"/>
      <c r="P40" s="119"/>
      <c r="Q40" s="119"/>
      <c r="R40" s="119"/>
      <c r="S40" s="119"/>
      <c r="T40" s="119"/>
      <c r="U40" s="119"/>
      <c r="V40" s="119"/>
      <c r="W40" s="119"/>
      <c r="X40" s="142"/>
    </row>
    <row r="41" spans="1:24">
      <c r="M41" s="152"/>
      <c r="N41" s="119" t="s">
        <v>76</v>
      </c>
      <c r="O41" s="119"/>
      <c r="P41" s="119"/>
      <c r="Q41" s="119"/>
      <c r="R41" s="119"/>
      <c r="S41" s="119"/>
      <c r="T41" s="119"/>
      <c r="U41" s="119"/>
      <c r="V41" s="119"/>
      <c r="W41" s="119"/>
      <c r="X41" s="142"/>
    </row>
    <row r="42" spans="1:24">
      <c r="M42" s="119"/>
      <c r="N42" s="119" t="s">
        <v>82</v>
      </c>
      <c r="O42" s="119"/>
      <c r="P42" s="119"/>
      <c r="Q42" s="119"/>
      <c r="R42" s="119"/>
      <c r="S42" s="119"/>
      <c r="T42" s="119"/>
      <c r="U42" s="119"/>
      <c r="V42" s="119"/>
      <c r="W42" s="119"/>
      <c r="X42" s="142"/>
    </row>
    <row r="43" spans="1:24">
      <c r="M43" s="119"/>
      <c r="N43" s="119" t="s">
        <v>83</v>
      </c>
      <c r="O43" s="119"/>
      <c r="P43" s="119"/>
      <c r="Q43" s="119"/>
      <c r="R43" s="119"/>
      <c r="S43" s="119"/>
      <c r="T43" s="119"/>
      <c r="U43" s="119"/>
      <c r="V43" s="119"/>
      <c r="W43" s="119"/>
      <c r="X43" s="142"/>
    </row>
  </sheetData>
  <mergeCells count="18">
    <mergeCell ref="A23:L23"/>
    <mergeCell ref="A1:L1"/>
    <mergeCell ref="B3:C3"/>
    <mergeCell ref="B5:D5"/>
    <mergeCell ref="F5:F6"/>
    <mergeCell ref="B6:D6"/>
    <mergeCell ref="B7:D7"/>
    <mergeCell ref="H8:K8"/>
    <mergeCell ref="B19:L19"/>
    <mergeCell ref="A20:L20"/>
    <mergeCell ref="A21:J21"/>
    <mergeCell ref="A22:L22"/>
    <mergeCell ref="A24:F24"/>
    <mergeCell ref="G24:J24"/>
    <mergeCell ref="A25:F31"/>
    <mergeCell ref="G25:J31"/>
    <mergeCell ref="A32:F32"/>
    <mergeCell ref="G32:J32"/>
  </mergeCells>
  <phoneticPr fontId="2"/>
  <dataValidations count="1">
    <dataValidation type="list" allowBlank="1" showInputMessage="1" showErrorMessage="1" sqref="L10:L18" xr:uid="{1D29696E-9FE5-492A-9D1B-6AE198103D4A}">
      <formula1>$N$39:$N$43</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67AA3-9437-4E58-834C-F3654B03CAD3}">
  <sheetPr>
    <tabColor rgb="FF00B0F0"/>
    <pageSetUpPr fitToPage="1"/>
  </sheetPr>
  <dimension ref="A1:N49"/>
  <sheetViews>
    <sheetView view="pageBreakPreview" topLeftCell="A4" zoomScale="115" zoomScaleNormal="100" zoomScaleSheetLayoutView="115" workbookViewId="0">
      <selection activeCell="K4" sqref="K4"/>
    </sheetView>
  </sheetViews>
  <sheetFormatPr defaultColWidth="8.69921875" defaultRowHeight="10.8"/>
  <cols>
    <col min="1" max="1" width="6" style="1" bestFit="1" customWidth="1"/>
    <col min="2" max="2" width="9.3984375" style="1" customWidth="1"/>
    <col min="3" max="3" width="8.8984375" style="1" bestFit="1" customWidth="1"/>
    <col min="4" max="4" width="16.59765625" style="1" bestFit="1" customWidth="1"/>
    <col min="5" max="5" width="5.09765625" style="1" customWidth="1"/>
    <col min="6" max="6" width="4.69921875" style="1" bestFit="1" customWidth="1"/>
    <col min="7" max="7" width="8.69921875" style="1" bestFit="1"/>
    <col min="8" max="8" width="33.59765625" style="1" customWidth="1"/>
    <col min="9" max="9" width="9" style="1" bestFit="1" customWidth="1"/>
    <col min="10" max="10" width="4.3984375" style="1" bestFit="1" customWidth="1"/>
    <col min="11" max="11" width="13.8984375" style="1" customWidth="1"/>
    <col min="12" max="12" width="7.3984375" style="1" bestFit="1" customWidth="1"/>
    <col min="13" max="13" width="11.3984375" style="24" bestFit="1" customWidth="1"/>
    <col min="14" max="14" width="12" style="1" bestFit="1" customWidth="1"/>
    <col min="15" max="16384" width="8.69921875" style="1"/>
  </cols>
  <sheetData>
    <row r="1" spans="1:14" ht="24" customHeight="1">
      <c r="A1" s="271" t="s">
        <v>151</v>
      </c>
      <c r="B1" s="271"/>
      <c r="C1" s="271"/>
      <c r="D1" s="271"/>
      <c r="E1" s="271"/>
      <c r="F1" s="271"/>
      <c r="G1" s="271"/>
      <c r="H1" s="271"/>
      <c r="I1" s="271"/>
      <c r="J1" s="271"/>
      <c r="K1" s="271"/>
      <c r="L1" s="271"/>
      <c r="M1" s="7">
        <f ca="1">TODAY()</f>
        <v>45061</v>
      </c>
    </row>
    <row r="2" spans="1:14" ht="24" customHeight="1">
      <c r="L2" s="24"/>
      <c r="M2" s="1"/>
    </row>
    <row r="3" spans="1:14" ht="24" customHeight="1">
      <c r="A3" s="50" t="s">
        <v>24</v>
      </c>
      <c r="B3" s="272" t="str">
        <f>【基本情報】!B3</f>
        <v>令和５年　月　日</v>
      </c>
      <c r="C3" s="273"/>
      <c r="D3" s="75"/>
      <c r="G3" s="106" t="s">
        <v>129</v>
      </c>
      <c r="L3" s="24"/>
    </row>
    <row r="4" spans="1:14" ht="24" customHeight="1">
      <c r="L4" s="24"/>
    </row>
    <row r="5" spans="1:14" ht="24" customHeight="1">
      <c r="A5" s="50" t="s">
        <v>23</v>
      </c>
      <c r="B5" s="231" t="str">
        <f>【基本情報】!B4</f>
        <v>くまモン市空手道連盟</v>
      </c>
      <c r="C5" s="232"/>
      <c r="D5" s="233"/>
      <c r="F5" s="274" t="s">
        <v>21</v>
      </c>
      <c r="G5" s="71" t="str">
        <f>【基本情報】!B7</f>
        <v>〒　　　-</v>
      </c>
      <c r="H5" s="72"/>
      <c r="I5" s="22"/>
      <c r="J5" s="22"/>
      <c r="K5" s="22"/>
      <c r="L5" s="44"/>
      <c r="M5" s="44" t="s">
        <v>71</v>
      </c>
    </row>
    <row r="6" spans="1:14" ht="24" customHeight="1">
      <c r="A6" s="50" t="s">
        <v>8</v>
      </c>
      <c r="B6" s="231" t="str">
        <f>【基本情報】!B5</f>
        <v>くまモン道場</v>
      </c>
      <c r="C6" s="232"/>
      <c r="D6" s="233"/>
      <c r="F6" s="275"/>
      <c r="G6" s="73" t="str">
        <f>【基本情報】!B8</f>
        <v>くまモン県くまモン市くまモン町</v>
      </c>
      <c r="H6" s="74"/>
      <c r="I6" s="33"/>
      <c r="J6" s="33"/>
      <c r="K6" s="33"/>
      <c r="L6" s="45"/>
      <c r="M6" s="97" t="s">
        <v>115</v>
      </c>
    </row>
    <row r="7" spans="1:14" ht="24" customHeight="1">
      <c r="A7" s="50" t="s">
        <v>6</v>
      </c>
      <c r="B7" s="231" t="str">
        <f>【基本情報】!B6</f>
        <v>くまモン</v>
      </c>
      <c r="C7" s="232"/>
      <c r="D7" s="233"/>
      <c r="F7" s="58" t="s">
        <v>22</v>
      </c>
      <c r="G7" s="71" t="str">
        <f>【基本情報】!B9</f>
        <v>090-1111－2222</v>
      </c>
      <c r="H7" s="72"/>
      <c r="I7" s="22"/>
      <c r="J7" s="22"/>
      <c r="K7" s="22"/>
      <c r="L7" s="46"/>
      <c r="M7" s="45" t="s">
        <v>65</v>
      </c>
    </row>
    <row r="8" spans="1:14" ht="24" customHeight="1">
      <c r="H8" s="284"/>
      <c r="I8" s="284"/>
      <c r="J8" s="284"/>
      <c r="K8" s="284"/>
      <c r="L8" s="22"/>
      <c r="M8" s="46" t="s">
        <v>68</v>
      </c>
      <c r="N8" s="24"/>
    </row>
    <row r="9" spans="1:14" ht="24" customHeight="1">
      <c r="A9" s="50" t="s">
        <v>0</v>
      </c>
      <c r="B9" s="51" t="s">
        <v>26</v>
      </c>
      <c r="C9" s="50" t="s" ph="1">
        <v>7</v>
      </c>
      <c r="D9" s="50" t="s">
        <v>2</v>
      </c>
      <c r="E9" s="50" t="s">
        <v>1</v>
      </c>
      <c r="F9" s="50" t="s">
        <v>3</v>
      </c>
      <c r="G9" s="50" t="s">
        <v>19</v>
      </c>
      <c r="H9" s="50" t="s">
        <v>4</v>
      </c>
      <c r="I9" s="51" t="s">
        <v>173</v>
      </c>
      <c r="J9" s="50" t="s">
        <v>32</v>
      </c>
      <c r="K9" s="50" t="s">
        <v>154</v>
      </c>
      <c r="L9" s="51" t="s">
        <v>33</v>
      </c>
      <c r="M9" s="46" t="s">
        <v>66</v>
      </c>
      <c r="N9" s="24"/>
    </row>
    <row r="10" spans="1:14" ht="24" customHeight="1">
      <c r="A10" s="52" t="s">
        <v>177</v>
      </c>
      <c r="B10" s="57" t="s">
        <v>20</v>
      </c>
      <c r="C10" s="52" t="s" ph="1">
        <v>27</v>
      </c>
      <c r="D10" s="53">
        <v>38528</v>
      </c>
      <c r="E10" s="52" t="s">
        <v>5</v>
      </c>
      <c r="F10" s="54">
        <f ca="1">DATEDIF(D10,$M$1,"Y")</f>
        <v>17</v>
      </c>
      <c r="G10" s="55" t="str">
        <f ca="1">CHOOSE(DATEDIF(D10,DATE(YEAR(TODAY())-(MONTH(TODAY())&lt;=3)*1,4,1),"Y")-2,"年少","年中","年長","小1","小2","小3","小4","小5","小6","中1","中2","中3","高1","高2","高3","大1","大2","大3","大4")</f>
        <v>高3</v>
      </c>
      <c r="H10" s="56" t="s">
        <v>35</v>
      </c>
      <c r="I10" s="52">
        <v>10004</v>
      </c>
      <c r="J10" s="52" t="s">
        <v>116</v>
      </c>
      <c r="K10" s="98" t="s">
        <v>167</v>
      </c>
      <c r="L10" s="99" t="s">
        <v>81</v>
      </c>
      <c r="M10" s="46" t="s">
        <v>67</v>
      </c>
    </row>
    <row r="11" spans="1:14" ht="24" customHeight="1">
      <c r="A11" s="28">
        <v>1</v>
      </c>
      <c r="B11" s="25"/>
      <c r="C11" s="2" ph="1"/>
      <c r="D11" s="77"/>
      <c r="E11" s="2"/>
      <c r="F11" s="6">
        <f t="shared" ref="F11:F12" ca="1" si="0">DATEDIF(D11,$M$1,"Y")</f>
        <v>123</v>
      </c>
      <c r="G11" s="35" t="e">
        <f t="shared" ref="G11:G17" ca="1" si="1">CHOOSE(DATEDIF(D11,DATE(YEAR(TODAY())-(MONTH(TODAY())&lt;=3)*1,4,1),"Y")-2,"年少","年中","年長","小1","小2","小3","小4","小5","小6","中1","中2","中3","高1","高2","高3","大1","大2","大3","大4")</f>
        <v>#VALUE!</v>
      </c>
      <c r="H11" s="3"/>
      <c r="I11" s="25"/>
      <c r="J11" s="2"/>
      <c r="K11" s="69"/>
      <c r="L11" s="27"/>
      <c r="M11" s="45" t="s">
        <v>69</v>
      </c>
    </row>
    <row r="12" spans="1:14" ht="24" customHeight="1">
      <c r="A12" s="28">
        <v>2</v>
      </c>
      <c r="B12" s="25"/>
      <c r="C12" s="2" ph="1"/>
      <c r="D12" s="21"/>
      <c r="E12" s="2"/>
      <c r="F12" s="6">
        <f t="shared" ca="1" si="0"/>
        <v>123</v>
      </c>
      <c r="G12" s="35" t="e">
        <f t="shared" ca="1" si="1"/>
        <v>#VALUE!</v>
      </c>
      <c r="H12" s="3"/>
      <c r="I12" s="25"/>
      <c r="J12" s="2"/>
      <c r="K12" s="2"/>
      <c r="L12" s="27"/>
      <c r="M12" s="45" t="s">
        <v>70</v>
      </c>
    </row>
    <row r="13" spans="1:14" ht="24" customHeight="1">
      <c r="A13" s="28">
        <v>3</v>
      </c>
      <c r="B13" s="25"/>
      <c r="C13" s="2" ph="1"/>
      <c r="D13" s="21"/>
      <c r="E13" s="2"/>
      <c r="F13" s="6">
        <f ca="1">DATEDIF(D13,$M$1,"Y")</f>
        <v>123</v>
      </c>
      <c r="G13" s="35" t="e">
        <f t="shared" ca="1" si="1"/>
        <v>#VALUE!</v>
      </c>
      <c r="H13" s="4"/>
      <c r="I13" s="25"/>
      <c r="J13" s="2"/>
      <c r="K13" s="2"/>
      <c r="L13" s="2"/>
      <c r="M13" s="1"/>
    </row>
    <row r="14" spans="1:14" ht="24" customHeight="1">
      <c r="A14" s="28">
        <v>4</v>
      </c>
      <c r="B14" s="25"/>
      <c r="C14" s="2" ph="1"/>
      <c r="D14" s="21"/>
      <c r="E14" s="2"/>
      <c r="F14" s="6">
        <f t="shared" ref="F14:F17" ca="1" si="2">DATEDIF(D14,$M$1,"Y")</f>
        <v>123</v>
      </c>
      <c r="G14" s="35" t="e">
        <f t="shared" ca="1" si="1"/>
        <v>#VALUE!</v>
      </c>
      <c r="H14" s="4"/>
      <c r="I14" s="25"/>
      <c r="J14" s="2"/>
      <c r="K14" s="2"/>
      <c r="L14" s="2"/>
      <c r="M14" s="96"/>
    </row>
    <row r="15" spans="1:14" ht="24" customHeight="1">
      <c r="A15" s="28">
        <v>5</v>
      </c>
      <c r="B15" s="26"/>
      <c r="C15" s="5"/>
      <c r="D15" s="21"/>
      <c r="E15" s="5"/>
      <c r="F15" s="6">
        <f t="shared" ca="1" si="2"/>
        <v>123</v>
      </c>
      <c r="G15" s="35" t="e">
        <f t="shared" ca="1" si="1"/>
        <v>#VALUE!</v>
      </c>
      <c r="H15" s="5"/>
      <c r="I15" s="26"/>
      <c r="J15" s="5"/>
      <c r="K15" s="5"/>
      <c r="L15" s="5"/>
      <c r="M15" s="1"/>
    </row>
    <row r="16" spans="1:14" ht="24" customHeight="1">
      <c r="A16" s="28">
        <v>6</v>
      </c>
      <c r="B16" s="26"/>
      <c r="C16" s="5"/>
      <c r="D16" s="21"/>
      <c r="E16" s="5"/>
      <c r="F16" s="6">
        <f t="shared" ca="1" si="2"/>
        <v>123</v>
      </c>
      <c r="G16" s="35" t="e">
        <f t="shared" ca="1" si="1"/>
        <v>#VALUE!</v>
      </c>
      <c r="H16" s="5"/>
      <c r="I16" s="26"/>
      <c r="J16" s="5"/>
      <c r="K16" s="5"/>
      <c r="L16" s="5"/>
      <c r="M16" s="102" t="s">
        <v>172</v>
      </c>
    </row>
    <row r="17" spans="1:14" ht="24" customHeight="1">
      <c r="A17" s="28">
        <v>7</v>
      </c>
      <c r="B17" s="26"/>
      <c r="C17" s="5"/>
      <c r="D17" s="21"/>
      <c r="E17" s="5"/>
      <c r="F17" s="6">
        <f t="shared" ca="1" si="2"/>
        <v>123</v>
      </c>
      <c r="G17" s="35" t="e">
        <f t="shared" ca="1" si="1"/>
        <v>#VALUE!</v>
      </c>
      <c r="H17" s="5"/>
      <c r="I17" s="26"/>
      <c r="J17" s="5"/>
      <c r="K17" s="5"/>
      <c r="L17" s="5"/>
      <c r="M17" s="104" t="s">
        <v>171</v>
      </c>
    </row>
    <row r="18" spans="1:14" s="24" customFormat="1" ht="24" customHeight="1">
      <c r="A18" s="28">
        <v>8</v>
      </c>
      <c r="B18" s="276" t="s">
        <v>179</v>
      </c>
      <c r="C18" s="277"/>
      <c r="D18" s="277"/>
      <c r="E18" s="277"/>
      <c r="F18" s="277"/>
      <c r="G18" s="277"/>
      <c r="H18" s="277"/>
      <c r="I18" s="277"/>
      <c r="J18" s="277"/>
      <c r="K18" s="277"/>
      <c r="L18" s="278"/>
      <c r="M18" s="104" t="s">
        <v>170</v>
      </c>
      <c r="N18" s="1"/>
    </row>
    <row r="19" spans="1:14" s="24" customFormat="1" ht="24" customHeight="1">
      <c r="A19" s="28"/>
      <c r="B19" s="276" t="s">
        <v>180</v>
      </c>
      <c r="C19" s="277"/>
      <c r="D19" s="277"/>
      <c r="E19" s="277"/>
      <c r="F19" s="277"/>
      <c r="G19" s="277"/>
      <c r="H19" s="277"/>
      <c r="I19" s="277"/>
      <c r="J19" s="277"/>
      <c r="K19" s="277"/>
      <c r="L19" s="278"/>
      <c r="M19" s="104" t="s">
        <v>122</v>
      </c>
      <c r="N19" s="1"/>
    </row>
    <row r="20" spans="1:14" s="24" customFormat="1" ht="24" customHeight="1">
      <c r="A20" s="282" t="s">
        <v>189</v>
      </c>
      <c r="B20" s="283"/>
      <c r="C20" s="283"/>
      <c r="D20" s="283"/>
      <c r="E20" s="283"/>
      <c r="F20" s="283"/>
      <c r="G20" s="283"/>
      <c r="H20" s="283"/>
      <c r="I20" s="283"/>
      <c r="J20" s="283"/>
      <c r="K20" s="283"/>
      <c r="L20" s="283"/>
      <c r="N20" s="1"/>
    </row>
    <row r="21" spans="1:14" s="24" customFormat="1" ht="24" customHeight="1">
      <c r="A21" s="279"/>
      <c r="B21" s="279"/>
      <c r="C21" s="279"/>
      <c r="D21" s="279"/>
      <c r="E21" s="279"/>
      <c r="F21" s="279"/>
      <c r="G21" s="279"/>
      <c r="H21" s="279"/>
      <c r="I21" s="279"/>
      <c r="J21" s="279"/>
      <c r="K21" s="1"/>
      <c r="L21" s="1"/>
      <c r="M21" s="45"/>
      <c r="N21" s="1"/>
    </row>
    <row r="22" spans="1:14" s="24" customFormat="1" ht="24" customHeight="1">
      <c r="A22" s="235" t="s">
        <v>168</v>
      </c>
      <c r="B22" s="236"/>
      <c r="C22" s="236"/>
      <c r="D22" s="236"/>
      <c r="E22" s="236"/>
      <c r="F22" s="236"/>
      <c r="G22" s="236"/>
      <c r="H22" s="236"/>
      <c r="I22" s="236"/>
      <c r="J22" s="236"/>
      <c r="K22" s="236"/>
      <c r="L22" s="236"/>
      <c r="M22" s="45"/>
      <c r="N22" s="1"/>
    </row>
    <row r="23" spans="1:14" s="24" customFormat="1" ht="24" customHeight="1" thickBot="1">
      <c r="A23" s="237" t="s">
        <v>55</v>
      </c>
      <c r="B23" s="238"/>
      <c r="C23" s="238"/>
      <c r="D23" s="238"/>
      <c r="E23" s="238"/>
      <c r="F23" s="238"/>
      <c r="G23" s="238"/>
      <c r="H23" s="238"/>
      <c r="I23" s="238"/>
      <c r="J23" s="238"/>
      <c r="K23" s="238"/>
      <c r="L23" s="238"/>
      <c r="M23" s="48"/>
      <c r="N23" s="1"/>
    </row>
    <row r="24" spans="1:14" ht="24" customHeight="1" thickBot="1">
      <c r="A24" s="248" t="s">
        <v>161</v>
      </c>
      <c r="B24" s="249"/>
      <c r="C24" s="249"/>
      <c r="D24" s="249"/>
      <c r="E24" s="249"/>
      <c r="F24" s="249"/>
      <c r="G24" s="250" t="s">
        <v>162</v>
      </c>
      <c r="H24" s="251"/>
      <c r="I24" s="251"/>
      <c r="J24" s="252"/>
      <c r="K24" s="39"/>
      <c r="L24" s="40"/>
      <c r="M24" s="102"/>
    </row>
    <row r="25" spans="1:14" ht="24" customHeight="1">
      <c r="A25" s="253"/>
      <c r="B25" s="254"/>
      <c r="C25" s="254"/>
      <c r="D25" s="254"/>
      <c r="E25" s="254"/>
      <c r="F25" s="255"/>
      <c r="G25" s="262"/>
      <c r="H25" s="263"/>
      <c r="I25" s="263"/>
      <c r="J25" s="264"/>
      <c r="K25" s="39"/>
      <c r="L25" s="40"/>
      <c r="M25" s="104"/>
    </row>
    <row r="26" spans="1:14" ht="24" customHeight="1">
      <c r="A26" s="256"/>
      <c r="B26" s="257"/>
      <c r="C26" s="257"/>
      <c r="D26" s="257"/>
      <c r="E26" s="257"/>
      <c r="F26" s="258"/>
      <c r="G26" s="265"/>
      <c r="H26" s="266"/>
      <c r="I26" s="266"/>
      <c r="J26" s="267"/>
      <c r="M26" s="104"/>
    </row>
    <row r="27" spans="1:14" ht="24" customHeight="1">
      <c r="A27" s="256"/>
      <c r="B27" s="257"/>
      <c r="C27" s="257"/>
      <c r="D27" s="257"/>
      <c r="E27" s="257"/>
      <c r="F27" s="258"/>
      <c r="G27" s="265"/>
      <c r="H27" s="266"/>
      <c r="I27" s="266"/>
      <c r="J27" s="267"/>
      <c r="M27" s="1"/>
    </row>
    <row r="28" spans="1:14" ht="24" customHeight="1">
      <c r="A28" s="256"/>
      <c r="B28" s="257"/>
      <c r="C28" s="257"/>
      <c r="D28" s="257"/>
      <c r="E28" s="257"/>
      <c r="F28" s="258"/>
      <c r="G28" s="265"/>
      <c r="H28" s="266"/>
      <c r="I28" s="266"/>
      <c r="J28" s="267"/>
      <c r="M28" s="47"/>
    </row>
    <row r="29" spans="1:14" ht="24" customHeight="1">
      <c r="A29" s="256"/>
      <c r="B29" s="257"/>
      <c r="C29" s="257"/>
      <c r="D29" s="257"/>
      <c r="E29" s="257"/>
      <c r="F29" s="258"/>
      <c r="G29" s="265"/>
      <c r="H29" s="266"/>
      <c r="I29" s="266"/>
      <c r="J29" s="267"/>
      <c r="M29" s="46" t="s">
        <v>73</v>
      </c>
    </row>
    <row r="30" spans="1:14" ht="24" customHeight="1">
      <c r="A30" s="256"/>
      <c r="B30" s="257"/>
      <c r="C30" s="257"/>
      <c r="D30" s="257"/>
      <c r="E30" s="257"/>
      <c r="F30" s="258"/>
      <c r="G30" s="265"/>
      <c r="H30" s="266"/>
      <c r="I30" s="266"/>
      <c r="J30" s="267"/>
      <c r="M30" s="45" t="s">
        <v>74</v>
      </c>
    </row>
    <row r="31" spans="1:14" ht="24" customHeight="1" thickBot="1">
      <c r="A31" s="259"/>
      <c r="B31" s="260"/>
      <c r="C31" s="260"/>
      <c r="D31" s="260"/>
      <c r="E31" s="260"/>
      <c r="F31" s="261"/>
      <c r="G31" s="268"/>
      <c r="H31" s="269"/>
      <c r="I31" s="269"/>
      <c r="J31" s="270"/>
      <c r="M31" s="100" t="s">
        <v>118</v>
      </c>
    </row>
    <row r="32" spans="1:14" ht="24" customHeight="1" thickBot="1">
      <c r="A32" s="248" t="s">
        <v>163</v>
      </c>
      <c r="B32" s="249"/>
      <c r="C32" s="249"/>
      <c r="D32" s="249"/>
      <c r="E32" s="249"/>
      <c r="F32" s="249"/>
      <c r="G32" s="250" t="s">
        <v>164</v>
      </c>
      <c r="H32" s="251"/>
      <c r="I32" s="251"/>
      <c r="J32" s="252"/>
      <c r="M32" s="100" t="s">
        <v>84</v>
      </c>
    </row>
    <row r="33" spans="1:14" ht="24" customHeight="1">
      <c r="A33" s="126"/>
      <c r="B33" s="127"/>
      <c r="C33" s="127"/>
      <c r="D33" s="127"/>
      <c r="E33" s="127"/>
      <c r="F33" s="127"/>
      <c r="G33" s="121"/>
      <c r="H33" s="120"/>
      <c r="I33" s="120"/>
      <c r="J33" s="122"/>
      <c r="M33" s="1"/>
    </row>
    <row r="34" spans="1:14" ht="24" customHeight="1">
      <c r="A34" s="126"/>
      <c r="B34" s="127"/>
      <c r="C34" s="127"/>
      <c r="D34" s="127"/>
      <c r="E34" s="127"/>
      <c r="F34" s="127"/>
      <c r="G34" s="121"/>
      <c r="H34" s="120"/>
      <c r="I34" s="120"/>
      <c r="J34" s="122"/>
      <c r="M34" s="1"/>
    </row>
    <row r="35" spans="1:14" ht="24" customHeight="1">
      <c r="A35" s="126"/>
      <c r="B35" s="127"/>
      <c r="C35" s="127"/>
      <c r="D35" s="127"/>
      <c r="E35" s="127"/>
      <c r="F35" s="127"/>
      <c r="G35" s="121"/>
      <c r="H35" s="120"/>
      <c r="I35" s="120"/>
      <c r="J35" s="122"/>
      <c r="M35" s="1"/>
    </row>
    <row r="36" spans="1:14" ht="24" customHeight="1">
      <c r="A36" s="126"/>
      <c r="B36" s="127"/>
      <c r="C36" s="127"/>
      <c r="D36" s="127"/>
      <c r="E36" s="127"/>
      <c r="F36" s="127"/>
      <c r="G36" s="121"/>
      <c r="H36" s="120"/>
      <c r="I36" s="120"/>
      <c r="J36" s="122"/>
      <c r="M36" s="1"/>
    </row>
    <row r="37" spans="1:14" ht="24" customHeight="1">
      <c r="A37" s="126"/>
      <c r="B37" s="127"/>
      <c r="C37" s="127"/>
      <c r="D37" s="127"/>
      <c r="E37" s="127"/>
      <c r="F37" s="127"/>
      <c r="G37" s="121"/>
      <c r="H37" s="120"/>
      <c r="I37" s="120"/>
      <c r="J37" s="122"/>
      <c r="M37" s="1"/>
    </row>
    <row r="38" spans="1:14" ht="24" customHeight="1">
      <c r="A38" s="126"/>
      <c r="B38" s="127"/>
      <c r="C38" s="127"/>
      <c r="D38" s="127"/>
      <c r="E38" s="127"/>
      <c r="F38" s="127"/>
      <c r="G38" s="121"/>
      <c r="H38" s="120"/>
      <c r="I38" s="120"/>
      <c r="J38" s="122"/>
      <c r="M38" s="1"/>
    </row>
    <row r="39" spans="1:14" ht="24" customHeight="1" thickBot="1">
      <c r="A39" s="128"/>
      <c r="B39" s="129"/>
      <c r="C39" s="129"/>
      <c r="D39" s="129"/>
      <c r="E39" s="129"/>
      <c r="F39" s="129"/>
      <c r="G39" s="123"/>
      <c r="H39" s="124"/>
      <c r="I39" s="124"/>
      <c r="J39" s="125"/>
      <c r="M39" s="1"/>
      <c r="N39" s="1" t="s">
        <v>75</v>
      </c>
    </row>
    <row r="40" spans="1:14" ht="24" customHeight="1">
      <c r="A40" s="134"/>
      <c r="B40" s="135"/>
      <c r="C40" s="135"/>
      <c r="D40" s="135"/>
      <c r="E40" s="135"/>
      <c r="F40" s="135"/>
      <c r="G40" s="135"/>
      <c r="H40" s="135"/>
      <c r="I40" s="135"/>
      <c r="J40" s="135"/>
      <c r="M40" s="48"/>
      <c r="N40" s="1" t="s">
        <v>81</v>
      </c>
    </row>
    <row r="41" spans="1:14" ht="24" customHeight="1">
      <c r="A41" s="134"/>
      <c r="B41" s="135"/>
      <c r="C41" s="135"/>
      <c r="D41" s="135"/>
      <c r="E41" s="135"/>
      <c r="F41" s="135"/>
      <c r="G41" s="135"/>
      <c r="H41" s="135"/>
      <c r="I41" s="135"/>
      <c r="J41" s="135"/>
      <c r="M41" s="49"/>
      <c r="N41" s="1" t="s">
        <v>76</v>
      </c>
    </row>
    <row r="42" spans="1:14" ht="24" customHeight="1">
      <c r="A42" s="134"/>
      <c r="B42" s="135"/>
      <c r="C42" s="135"/>
      <c r="D42" s="135"/>
      <c r="E42" s="135"/>
      <c r="F42" s="135"/>
      <c r="G42" s="135"/>
      <c r="H42" s="135"/>
      <c r="I42" s="135"/>
      <c r="J42" s="135"/>
      <c r="M42" s="1"/>
      <c r="N42" s="1" t="s">
        <v>82</v>
      </c>
    </row>
    <row r="43" spans="1:14" ht="24" customHeight="1">
      <c r="M43" s="1"/>
      <c r="N43" s="1" t="s">
        <v>83</v>
      </c>
    </row>
    <row r="44" spans="1:14" ht="24" customHeight="1">
      <c r="M44" s="1"/>
    </row>
    <row r="45" spans="1:14" ht="24" customHeight="1">
      <c r="M45" s="1"/>
    </row>
    <row r="46" spans="1:14" ht="24" customHeight="1">
      <c r="M46" s="1"/>
    </row>
    <row r="47" spans="1:14" ht="24" customHeight="1">
      <c r="M47" s="1"/>
    </row>
    <row r="48" spans="1:14" ht="24" customHeight="1">
      <c r="M48" s="1"/>
    </row>
    <row r="49" s="1" customFormat="1" ht="24" customHeight="1"/>
  </sheetData>
  <mergeCells count="19">
    <mergeCell ref="A24:F24"/>
    <mergeCell ref="G24:J24"/>
    <mergeCell ref="A25:F31"/>
    <mergeCell ref="G25:J31"/>
    <mergeCell ref="A32:F32"/>
    <mergeCell ref="G32:J32"/>
    <mergeCell ref="H8:K8"/>
    <mergeCell ref="A21:J21"/>
    <mergeCell ref="A22:L22"/>
    <mergeCell ref="A23:L23"/>
    <mergeCell ref="B19:L19"/>
    <mergeCell ref="B18:L18"/>
    <mergeCell ref="A20:L20"/>
    <mergeCell ref="B7:D7"/>
    <mergeCell ref="A1:L1"/>
    <mergeCell ref="B3:C3"/>
    <mergeCell ref="B5:D5"/>
    <mergeCell ref="F5:F6"/>
    <mergeCell ref="B6:D6"/>
  </mergeCells>
  <phoneticPr fontId="2"/>
  <dataValidations count="1">
    <dataValidation type="list" allowBlank="1" showInputMessage="1" showErrorMessage="1" sqref="L10:L17" xr:uid="{BBAFE7D9-A3E7-488F-9000-693B091708FA}">
      <formula1>$N$39:$N$43</formula1>
    </dataValidation>
  </dataValidations>
  <pageMargins left="0.7" right="0.7" top="0.75" bottom="0.75" header="0.3" footer="0.3"/>
  <pageSetup paperSize="9" scale="93" fitToHeight="0" orientation="landscape" verticalDpi="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25F18-5EF1-4359-803D-7C6E8E01E76D}">
  <sheetPr>
    <tabColor rgb="FF92D050"/>
  </sheetPr>
  <dimension ref="A1:Y43"/>
  <sheetViews>
    <sheetView topLeftCell="A16" workbookViewId="0">
      <selection activeCell="O27" sqref="O27"/>
    </sheetView>
  </sheetViews>
  <sheetFormatPr defaultRowHeight="18"/>
  <cols>
    <col min="1" max="1" width="6" customWidth="1"/>
    <col min="2" max="2" width="9.3984375" customWidth="1"/>
    <col min="3" max="3" width="9" customWidth="1"/>
    <col min="4" max="4" width="16.5" customWidth="1"/>
    <col min="5" max="5" width="5.09765625" customWidth="1"/>
    <col min="6" max="6" width="4.69921875" customWidth="1"/>
    <col min="7" max="7" width="8.69921875" customWidth="1"/>
    <col min="8" max="8" width="33.69921875" customWidth="1"/>
    <col min="9" max="9" width="9" customWidth="1"/>
    <col min="10" max="10" width="4.3984375" customWidth="1"/>
    <col min="11" max="11" width="13.8984375" customWidth="1"/>
    <col min="12" max="12" width="7.3984375" customWidth="1"/>
  </cols>
  <sheetData>
    <row r="1" spans="1:25" ht="24" customHeight="1">
      <c r="A1" s="271" t="s">
        <v>197</v>
      </c>
      <c r="B1" s="271"/>
      <c r="C1" s="271"/>
      <c r="D1" s="271"/>
      <c r="E1" s="271"/>
      <c r="F1" s="271"/>
      <c r="G1" s="271"/>
      <c r="H1" s="271"/>
      <c r="I1" s="271"/>
      <c r="J1" s="271"/>
      <c r="K1" s="271"/>
      <c r="L1" s="271"/>
      <c r="M1" s="141">
        <f ca="1">TODAY()</f>
        <v>45061</v>
      </c>
      <c r="N1" s="119"/>
      <c r="O1" s="119"/>
      <c r="P1" s="119"/>
      <c r="Q1" s="119"/>
      <c r="R1" s="119"/>
      <c r="S1" s="119"/>
      <c r="T1" s="119"/>
      <c r="U1" s="119"/>
      <c r="V1" s="119"/>
      <c r="W1" s="119"/>
      <c r="X1" s="142"/>
      <c r="Y1" s="142"/>
    </row>
    <row r="2" spans="1:25" ht="24" customHeight="1">
      <c r="A2" s="1"/>
      <c r="B2" s="1"/>
      <c r="C2" s="1"/>
      <c r="D2" s="1"/>
      <c r="E2" s="1"/>
      <c r="F2" s="1"/>
      <c r="G2" s="1"/>
      <c r="H2" s="1"/>
      <c r="I2" s="1"/>
      <c r="J2" s="1"/>
      <c r="K2" s="1"/>
      <c r="L2" s="24"/>
      <c r="M2" s="119"/>
      <c r="N2" s="119"/>
      <c r="O2" s="119"/>
      <c r="P2" s="119"/>
      <c r="Q2" s="119"/>
      <c r="R2" s="119"/>
      <c r="S2" s="119"/>
      <c r="T2" s="119"/>
      <c r="U2" s="119"/>
      <c r="V2" s="119"/>
      <c r="W2" s="119"/>
      <c r="X2" s="142"/>
      <c r="Y2" s="142"/>
    </row>
    <row r="3" spans="1:25" ht="24" customHeight="1">
      <c r="A3" s="50" t="s">
        <v>24</v>
      </c>
      <c r="B3" s="272" t="str">
        <f>【基本情報】!B3</f>
        <v>令和５年　月　日</v>
      </c>
      <c r="C3" s="273"/>
      <c r="D3" s="75"/>
      <c r="E3" s="1"/>
      <c r="F3" s="1"/>
      <c r="G3" s="106" t="s">
        <v>129</v>
      </c>
      <c r="H3" s="1"/>
      <c r="I3" s="1"/>
      <c r="J3" s="1"/>
      <c r="K3" s="1"/>
      <c r="L3" s="24"/>
      <c r="M3" s="143"/>
      <c r="N3" s="119"/>
      <c r="O3" s="119"/>
      <c r="P3" s="119"/>
      <c r="Q3" s="119"/>
      <c r="R3" s="119"/>
      <c r="S3" s="119"/>
      <c r="T3" s="119"/>
      <c r="U3" s="119"/>
      <c r="V3" s="119"/>
      <c r="W3" s="119"/>
      <c r="X3" s="142"/>
      <c r="Y3" s="142"/>
    </row>
    <row r="4" spans="1:25" ht="24" customHeight="1">
      <c r="A4" s="1"/>
      <c r="B4" s="1"/>
      <c r="C4" s="1"/>
      <c r="D4" s="1"/>
      <c r="E4" s="1"/>
      <c r="F4" s="1"/>
      <c r="G4" s="1"/>
      <c r="H4" s="1"/>
      <c r="I4" s="1"/>
      <c r="J4" s="1"/>
      <c r="K4" s="1"/>
      <c r="L4" s="24"/>
      <c r="M4" s="143"/>
      <c r="N4" s="119"/>
      <c r="O4" s="119"/>
      <c r="P4" s="119"/>
      <c r="Q4" s="119"/>
      <c r="R4" s="119"/>
      <c r="S4" s="119"/>
      <c r="T4" s="119"/>
      <c r="U4" s="119"/>
      <c r="V4" s="119"/>
      <c r="W4" s="119"/>
      <c r="X4" s="142"/>
      <c r="Y4" s="142"/>
    </row>
    <row r="5" spans="1:25" ht="24" customHeight="1">
      <c r="A5" s="50" t="s">
        <v>23</v>
      </c>
      <c r="B5" s="231" t="str">
        <f>【基本情報】!B4</f>
        <v>くまモン市空手道連盟</v>
      </c>
      <c r="C5" s="232"/>
      <c r="D5" s="233"/>
      <c r="E5" s="1"/>
      <c r="F5" s="274" t="s">
        <v>21</v>
      </c>
      <c r="G5" s="71" t="str">
        <f>【基本情報】!B7</f>
        <v>〒　　　-</v>
      </c>
      <c r="H5" s="72"/>
      <c r="I5" s="22"/>
      <c r="J5" s="22"/>
      <c r="K5" s="22"/>
      <c r="L5" s="44"/>
      <c r="M5" s="144" t="s">
        <v>71</v>
      </c>
      <c r="N5" s="119"/>
      <c r="O5" s="119"/>
      <c r="P5" s="119"/>
      <c r="Q5" s="119"/>
      <c r="R5" s="119"/>
      <c r="S5" s="119"/>
      <c r="T5" s="119"/>
      <c r="U5" s="119"/>
      <c r="V5" s="119"/>
      <c r="W5" s="119"/>
      <c r="X5" s="142"/>
      <c r="Y5" s="142"/>
    </row>
    <row r="6" spans="1:25" ht="24" customHeight="1">
      <c r="A6" s="50" t="s">
        <v>8</v>
      </c>
      <c r="B6" s="231" t="str">
        <f>【基本情報】!B5</f>
        <v>くまモン道場</v>
      </c>
      <c r="C6" s="232"/>
      <c r="D6" s="233"/>
      <c r="E6" s="1"/>
      <c r="F6" s="275"/>
      <c r="G6" s="73" t="str">
        <f>【基本情報】!B8</f>
        <v>くまモン県くまモン市くまモン町</v>
      </c>
      <c r="H6" s="74"/>
      <c r="I6" s="33"/>
      <c r="J6" s="33"/>
      <c r="K6" s="33"/>
      <c r="L6" s="45"/>
      <c r="M6" s="145" t="s">
        <v>115</v>
      </c>
      <c r="N6" s="119"/>
      <c r="O6" s="119"/>
      <c r="P6" s="119"/>
      <c r="Q6" s="119"/>
      <c r="R6" s="119"/>
      <c r="S6" s="119"/>
      <c r="T6" s="119"/>
      <c r="U6" s="119"/>
      <c r="V6" s="119"/>
      <c r="W6" s="119"/>
      <c r="X6" s="142"/>
      <c r="Y6" s="142"/>
    </row>
    <row r="7" spans="1:25" ht="24" customHeight="1">
      <c r="A7" s="50" t="s">
        <v>6</v>
      </c>
      <c r="B7" s="231" t="str">
        <f>【基本情報】!B6</f>
        <v>くまモン</v>
      </c>
      <c r="C7" s="232"/>
      <c r="D7" s="233"/>
      <c r="E7" s="1"/>
      <c r="F7" s="58" t="s">
        <v>22</v>
      </c>
      <c r="G7" s="71" t="str">
        <f>【基本情報】!B9</f>
        <v>090-1111－2222</v>
      </c>
      <c r="H7" s="72"/>
      <c r="I7" s="22"/>
      <c r="J7" s="22"/>
      <c r="K7" s="22"/>
      <c r="L7" s="46"/>
      <c r="M7" s="146" t="s">
        <v>65</v>
      </c>
      <c r="N7" s="119"/>
      <c r="O7" s="119"/>
      <c r="P7" s="119"/>
      <c r="Q7" s="119"/>
      <c r="R7" s="119"/>
      <c r="S7" s="119"/>
      <c r="T7" s="119"/>
      <c r="U7" s="119"/>
      <c r="V7" s="119"/>
      <c r="W7" s="119"/>
      <c r="X7" s="142"/>
      <c r="Y7" s="142"/>
    </row>
    <row r="8" spans="1:25" ht="24" customHeight="1">
      <c r="A8" s="1"/>
      <c r="B8" s="1"/>
      <c r="C8" s="1"/>
      <c r="D8" s="1"/>
      <c r="E8" s="1"/>
      <c r="F8" s="1"/>
      <c r="G8" s="1"/>
      <c r="H8" s="284"/>
      <c r="I8" s="284"/>
      <c r="J8" s="284"/>
      <c r="K8" s="284"/>
      <c r="L8" s="22"/>
      <c r="M8" s="147" t="s">
        <v>68</v>
      </c>
      <c r="N8" s="143"/>
      <c r="O8" s="119"/>
      <c r="P8" s="119"/>
      <c r="Q8" s="119"/>
      <c r="R8" s="119"/>
      <c r="S8" s="119"/>
      <c r="T8" s="119"/>
      <c r="U8" s="119"/>
      <c r="V8" s="119"/>
      <c r="W8" s="119"/>
      <c r="X8" s="142"/>
      <c r="Y8" s="142"/>
    </row>
    <row r="9" spans="1:25" ht="24" customHeight="1">
      <c r="A9" s="50" t="s">
        <v>0</v>
      </c>
      <c r="B9" s="51" t="s">
        <v>26</v>
      </c>
      <c r="C9" s="50" t="s" ph="1">
        <v>7</v>
      </c>
      <c r="D9" s="50" t="s">
        <v>2</v>
      </c>
      <c r="E9" s="50" t="s">
        <v>1</v>
      </c>
      <c r="F9" s="50" t="s">
        <v>3</v>
      </c>
      <c r="G9" s="50" t="s">
        <v>19</v>
      </c>
      <c r="H9" s="50" t="s">
        <v>4</v>
      </c>
      <c r="I9" s="51" t="s">
        <v>173</v>
      </c>
      <c r="J9" s="50" t="s">
        <v>32</v>
      </c>
      <c r="K9" s="50" t="s">
        <v>154</v>
      </c>
      <c r="L9" s="51" t="s">
        <v>33</v>
      </c>
      <c r="M9" s="147" t="s">
        <v>66</v>
      </c>
      <c r="N9" s="143"/>
      <c r="O9" s="119"/>
      <c r="P9" s="119"/>
      <c r="Q9" s="119"/>
      <c r="R9" s="119"/>
      <c r="S9" s="119"/>
      <c r="T9" s="119"/>
      <c r="U9" s="119"/>
      <c r="V9" s="119"/>
      <c r="W9" s="119"/>
      <c r="X9" s="142"/>
      <c r="Y9" s="142"/>
    </row>
    <row r="10" spans="1:25" ht="24" customHeight="1">
      <c r="A10" s="52" t="s">
        <v>153</v>
      </c>
      <c r="B10" s="57" t="s">
        <v>20</v>
      </c>
      <c r="C10" s="52" t="s" ph="1">
        <v>27</v>
      </c>
      <c r="D10" s="53">
        <v>38528</v>
      </c>
      <c r="E10" s="52" t="s">
        <v>5</v>
      </c>
      <c r="F10" s="54">
        <f ca="1">DATEDIF(D10,$M$1,"Y")</f>
        <v>17</v>
      </c>
      <c r="G10" s="55" t="str">
        <f ca="1">CHOOSE(DATEDIF(D10,DATE(YEAR(TODAY())-(MONTH(TODAY())&lt;=3)*1,4,1),"Y")-2,"年少","年中","年長","小1","小2","小3","小4","小5","小6","中1","中2","中3","高1","高2","高3","大1","大2","大3","大4")</f>
        <v>高3</v>
      </c>
      <c r="H10" s="56" t="s">
        <v>35</v>
      </c>
      <c r="I10" s="52">
        <v>10004</v>
      </c>
      <c r="J10" s="52" t="s">
        <v>116</v>
      </c>
      <c r="K10" s="98" t="s">
        <v>167</v>
      </c>
      <c r="L10" s="99" t="s">
        <v>81</v>
      </c>
      <c r="M10" s="147" t="s">
        <v>67</v>
      </c>
      <c r="N10" s="119"/>
      <c r="O10" s="119"/>
      <c r="P10" s="119"/>
      <c r="Q10" s="119"/>
      <c r="R10" s="119"/>
      <c r="S10" s="119"/>
      <c r="T10" s="119"/>
      <c r="U10" s="119"/>
      <c r="V10" s="119"/>
      <c r="W10" s="119"/>
      <c r="X10" s="142"/>
      <c r="Y10" s="142"/>
    </row>
    <row r="11" spans="1:25" ht="24" customHeight="1">
      <c r="A11" s="28">
        <v>1</v>
      </c>
      <c r="B11" s="25"/>
      <c r="C11" s="2" ph="1"/>
      <c r="D11" s="77"/>
      <c r="E11" s="2"/>
      <c r="F11" s="6">
        <f t="shared" ref="F11:F12" ca="1" si="0">DATEDIF(D11,$M$1,"Y")</f>
        <v>123</v>
      </c>
      <c r="G11" s="35" t="e">
        <f t="shared" ref="G11:G17" ca="1" si="1">CHOOSE(DATEDIF(D11,DATE(YEAR(TODAY())-(MONTH(TODAY())&lt;=3)*1,4,1),"Y")-2,"年少","年中","年長","小1","小2","小3","小4","小5","小6","中1","中2","中3","高1","高2","高3","大1","大2","大3","大4")</f>
        <v>#VALUE!</v>
      </c>
      <c r="H11" s="3"/>
      <c r="I11" s="25"/>
      <c r="J11" s="2"/>
      <c r="K11" s="69"/>
      <c r="L11" s="27"/>
      <c r="M11" s="146" t="s">
        <v>69</v>
      </c>
      <c r="N11" s="119"/>
      <c r="O11" s="119"/>
      <c r="P11" s="119"/>
      <c r="Q11" s="119"/>
      <c r="R11" s="119"/>
      <c r="S11" s="119"/>
      <c r="T11" s="119"/>
      <c r="U11" s="119"/>
      <c r="V11" s="119"/>
      <c r="W11" s="119"/>
      <c r="X11" s="142"/>
      <c r="Y11" s="142"/>
    </row>
    <row r="12" spans="1:25" ht="24" customHeight="1">
      <c r="A12" s="28">
        <v>2</v>
      </c>
      <c r="B12" s="25"/>
      <c r="C12" s="2" ph="1"/>
      <c r="D12" s="21"/>
      <c r="E12" s="2"/>
      <c r="F12" s="6">
        <f t="shared" ca="1" si="0"/>
        <v>123</v>
      </c>
      <c r="G12" s="35" t="e">
        <f t="shared" ca="1" si="1"/>
        <v>#VALUE!</v>
      </c>
      <c r="H12" s="3"/>
      <c r="I12" s="25"/>
      <c r="J12" s="2"/>
      <c r="K12" s="2"/>
      <c r="L12" s="27"/>
      <c r="M12" s="146" t="s">
        <v>70</v>
      </c>
      <c r="N12" s="119"/>
      <c r="O12" s="119"/>
      <c r="P12" s="119"/>
      <c r="Q12" s="119"/>
      <c r="R12" s="119"/>
      <c r="S12" s="119"/>
      <c r="T12" s="119"/>
      <c r="U12" s="119"/>
      <c r="V12" s="119"/>
      <c r="W12" s="119"/>
      <c r="X12" s="142"/>
      <c r="Y12" s="142"/>
    </row>
    <row r="13" spans="1:25" ht="24" customHeight="1">
      <c r="A13" s="28">
        <v>3</v>
      </c>
      <c r="B13" s="25"/>
      <c r="C13" s="2" ph="1"/>
      <c r="D13" s="21"/>
      <c r="E13" s="2"/>
      <c r="F13" s="6">
        <f ca="1">DATEDIF(D13,$M$1,"Y")</f>
        <v>123</v>
      </c>
      <c r="G13" s="35" t="e">
        <f t="shared" ca="1" si="1"/>
        <v>#VALUE!</v>
      </c>
      <c r="H13" s="4"/>
      <c r="I13" s="25"/>
      <c r="J13" s="2"/>
      <c r="K13" s="2"/>
      <c r="L13" s="2"/>
      <c r="M13" s="119"/>
      <c r="N13" s="119"/>
      <c r="O13" s="119"/>
      <c r="P13" s="119"/>
      <c r="Q13" s="119"/>
      <c r="R13" s="119"/>
      <c r="S13" s="119"/>
      <c r="T13" s="119"/>
      <c r="U13" s="119"/>
      <c r="V13" s="119"/>
      <c r="W13" s="119"/>
      <c r="X13" s="142"/>
      <c r="Y13" s="142"/>
    </row>
    <row r="14" spans="1:25" ht="24" customHeight="1">
      <c r="A14" s="28">
        <v>4</v>
      </c>
      <c r="B14" s="25"/>
      <c r="C14" s="2" ph="1"/>
      <c r="D14" s="21"/>
      <c r="E14" s="2"/>
      <c r="F14" s="6">
        <f t="shared" ref="F14:F17" ca="1" si="2">DATEDIF(D14,$M$1,"Y")</f>
        <v>123</v>
      </c>
      <c r="G14" s="35" t="e">
        <f t="shared" ca="1" si="1"/>
        <v>#VALUE!</v>
      </c>
      <c r="H14" s="4"/>
      <c r="I14" s="25"/>
      <c r="J14" s="2"/>
      <c r="K14" s="2"/>
      <c r="L14" s="2"/>
      <c r="M14" s="148"/>
      <c r="N14" s="119"/>
      <c r="O14" s="119"/>
      <c r="P14" s="119"/>
      <c r="Q14" s="119"/>
      <c r="R14" s="119"/>
      <c r="S14" s="119"/>
      <c r="T14" s="119"/>
      <c r="U14" s="119"/>
      <c r="V14" s="119"/>
      <c r="W14" s="119"/>
      <c r="X14" s="142"/>
      <c r="Y14" s="142"/>
    </row>
    <row r="15" spans="1:25" ht="24" customHeight="1">
      <c r="A15" s="28">
        <v>5</v>
      </c>
      <c r="B15" s="26"/>
      <c r="C15" s="5"/>
      <c r="D15" s="21"/>
      <c r="E15" s="5"/>
      <c r="F15" s="6">
        <f t="shared" ca="1" si="2"/>
        <v>123</v>
      </c>
      <c r="G15" s="35" t="e">
        <f t="shared" ca="1" si="1"/>
        <v>#VALUE!</v>
      </c>
      <c r="H15" s="5"/>
      <c r="I15" s="26"/>
      <c r="J15" s="5"/>
      <c r="K15" s="5"/>
      <c r="L15" s="5"/>
      <c r="M15" s="119"/>
      <c r="N15" s="119"/>
      <c r="O15" s="119"/>
      <c r="P15" s="119"/>
      <c r="Q15" s="119"/>
      <c r="R15" s="119"/>
      <c r="S15" s="119"/>
      <c r="T15" s="119"/>
      <c r="U15" s="119"/>
      <c r="V15" s="119"/>
      <c r="W15" s="119"/>
      <c r="X15" s="142"/>
      <c r="Y15" s="142"/>
    </row>
    <row r="16" spans="1:25" ht="24" customHeight="1">
      <c r="A16" s="28">
        <v>6</v>
      </c>
      <c r="B16" s="26"/>
      <c r="C16" s="5"/>
      <c r="D16" s="21"/>
      <c r="E16" s="5"/>
      <c r="F16" s="6">
        <f t="shared" ca="1" si="2"/>
        <v>123</v>
      </c>
      <c r="G16" s="35" t="e">
        <f t="shared" ca="1" si="1"/>
        <v>#VALUE!</v>
      </c>
      <c r="H16" s="5"/>
      <c r="I16" s="26"/>
      <c r="J16" s="5"/>
      <c r="K16" s="5"/>
      <c r="L16" s="5"/>
      <c r="M16" s="149" t="s">
        <v>172</v>
      </c>
      <c r="N16" s="119"/>
      <c r="O16" s="119"/>
      <c r="P16" s="119"/>
      <c r="Q16" s="119"/>
      <c r="R16" s="119"/>
      <c r="S16" s="119"/>
      <c r="T16" s="119"/>
      <c r="U16" s="119"/>
      <c r="V16" s="119"/>
      <c r="W16" s="119"/>
      <c r="X16" s="142"/>
      <c r="Y16" s="142"/>
    </row>
    <row r="17" spans="1:25" ht="24" customHeight="1">
      <c r="A17" s="28">
        <v>7</v>
      </c>
      <c r="B17" s="26"/>
      <c r="C17" s="5"/>
      <c r="D17" s="21"/>
      <c r="E17" s="5"/>
      <c r="F17" s="6">
        <f t="shared" ca="1" si="2"/>
        <v>123</v>
      </c>
      <c r="G17" s="35" t="e">
        <f t="shared" ca="1" si="1"/>
        <v>#VALUE!</v>
      </c>
      <c r="H17" s="5"/>
      <c r="I17" s="26"/>
      <c r="J17" s="5"/>
      <c r="K17" s="5"/>
      <c r="L17" s="5"/>
      <c r="M17" s="150" t="s">
        <v>171</v>
      </c>
      <c r="N17" s="119"/>
      <c r="O17" s="119"/>
      <c r="P17" s="119"/>
      <c r="Q17" s="119"/>
      <c r="R17" s="119"/>
      <c r="S17" s="119"/>
      <c r="T17" s="119"/>
      <c r="U17" s="119"/>
      <c r="V17" s="119"/>
      <c r="W17" s="119"/>
      <c r="X17" s="142"/>
      <c r="Y17" s="142"/>
    </row>
    <row r="18" spans="1:25" ht="24" customHeight="1">
      <c r="A18" s="28">
        <v>8</v>
      </c>
      <c r="B18" s="276" t="s">
        <v>198</v>
      </c>
      <c r="C18" s="277"/>
      <c r="D18" s="277"/>
      <c r="E18" s="277"/>
      <c r="F18" s="277"/>
      <c r="G18" s="277"/>
      <c r="H18" s="277"/>
      <c r="I18" s="277"/>
      <c r="J18" s="277"/>
      <c r="K18" s="277"/>
      <c r="L18" s="278"/>
      <c r="M18" s="150" t="s">
        <v>170</v>
      </c>
      <c r="N18" s="119"/>
      <c r="O18" s="143"/>
      <c r="P18" s="143"/>
      <c r="Q18" s="143"/>
      <c r="R18" s="143"/>
      <c r="S18" s="143"/>
      <c r="T18" s="143"/>
      <c r="U18" s="143"/>
      <c r="V18" s="143"/>
      <c r="W18" s="143"/>
      <c r="X18" s="142"/>
      <c r="Y18" s="142"/>
    </row>
    <row r="19" spans="1:25" ht="24" customHeight="1">
      <c r="A19" s="28"/>
      <c r="B19" s="276" t="s">
        <v>180</v>
      </c>
      <c r="C19" s="277"/>
      <c r="D19" s="277"/>
      <c r="E19" s="277"/>
      <c r="F19" s="277"/>
      <c r="G19" s="277"/>
      <c r="H19" s="277"/>
      <c r="I19" s="277"/>
      <c r="J19" s="277"/>
      <c r="K19" s="277"/>
      <c r="L19" s="278"/>
      <c r="M19" s="150" t="s">
        <v>122</v>
      </c>
      <c r="N19" s="119"/>
      <c r="O19" s="143"/>
      <c r="P19" s="143"/>
      <c r="Q19" s="143"/>
      <c r="R19" s="143"/>
      <c r="S19" s="143"/>
      <c r="T19" s="143"/>
      <c r="U19" s="143"/>
      <c r="V19" s="143"/>
      <c r="W19" s="143"/>
      <c r="X19" s="142"/>
      <c r="Y19" s="142"/>
    </row>
    <row r="20" spans="1:25" ht="24" customHeight="1">
      <c r="A20" s="282" t="s">
        <v>189</v>
      </c>
      <c r="B20" s="283"/>
      <c r="C20" s="283"/>
      <c r="D20" s="283"/>
      <c r="E20" s="283"/>
      <c r="F20" s="283"/>
      <c r="G20" s="283"/>
      <c r="H20" s="283"/>
      <c r="I20" s="283"/>
      <c r="J20" s="283"/>
      <c r="K20" s="283"/>
      <c r="L20" s="283"/>
      <c r="M20" s="143"/>
      <c r="N20" s="119"/>
      <c r="O20" s="143"/>
      <c r="P20" s="143"/>
      <c r="Q20" s="143"/>
      <c r="R20" s="143"/>
      <c r="S20" s="143"/>
      <c r="T20" s="143"/>
      <c r="U20" s="143"/>
      <c r="V20" s="143"/>
      <c r="W20" s="143"/>
      <c r="X20" s="142"/>
      <c r="Y20" s="142"/>
    </row>
    <row r="21" spans="1:25" ht="24" customHeight="1">
      <c r="A21" s="279"/>
      <c r="B21" s="279"/>
      <c r="C21" s="279"/>
      <c r="D21" s="279"/>
      <c r="E21" s="279"/>
      <c r="F21" s="279"/>
      <c r="G21" s="279"/>
      <c r="H21" s="279"/>
      <c r="I21" s="279"/>
      <c r="J21" s="279"/>
      <c r="K21" s="1"/>
      <c r="L21" s="1"/>
      <c r="M21" s="146"/>
      <c r="N21" s="119"/>
      <c r="O21" s="143"/>
      <c r="P21" s="143"/>
      <c r="Q21" s="143"/>
      <c r="R21" s="143"/>
      <c r="S21" s="143"/>
      <c r="T21" s="143"/>
      <c r="U21" s="143"/>
      <c r="V21" s="143"/>
      <c r="W21" s="143"/>
      <c r="X21" s="142"/>
      <c r="Y21" s="142"/>
    </row>
    <row r="22" spans="1:25" ht="24" customHeight="1">
      <c r="A22" s="235" t="s">
        <v>168</v>
      </c>
      <c r="B22" s="236"/>
      <c r="C22" s="236"/>
      <c r="D22" s="236"/>
      <c r="E22" s="236"/>
      <c r="F22" s="236"/>
      <c r="G22" s="236"/>
      <c r="H22" s="236"/>
      <c r="I22" s="236"/>
      <c r="J22" s="236"/>
      <c r="K22" s="236"/>
      <c r="L22" s="236"/>
      <c r="M22" s="146"/>
      <c r="N22" s="119"/>
      <c r="O22" s="143"/>
      <c r="P22" s="143"/>
      <c r="Q22" s="143"/>
      <c r="R22" s="143"/>
      <c r="S22" s="143"/>
      <c r="T22" s="143"/>
      <c r="U22" s="143"/>
      <c r="V22" s="143"/>
      <c r="W22" s="143"/>
      <c r="X22" s="142"/>
      <c r="Y22" s="142"/>
    </row>
    <row r="23" spans="1:25" ht="24" customHeight="1" thickBot="1">
      <c r="A23" s="237" t="s">
        <v>55</v>
      </c>
      <c r="B23" s="238"/>
      <c r="C23" s="238"/>
      <c r="D23" s="238"/>
      <c r="E23" s="238"/>
      <c r="F23" s="238"/>
      <c r="G23" s="238"/>
      <c r="H23" s="238"/>
      <c r="I23" s="238"/>
      <c r="J23" s="238"/>
      <c r="K23" s="238"/>
      <c r="L23" s="238"/>
      <c r="M23" s="151"/>
      <c r="N23" s="119"/>
      <c r="O23" s="143"/>
      <c r="P23" s="143"/>
      <c r="Q23" s="143"/>
      <c r="R23" s="143"/>
      <c r="S23" s="143"/>
      <c r="T23" s="143"/>
      <c r="U23" s="143"/>
      <c r="V23" s="143"/>
      <c r="W23" s="143"/>
      <c r="X23" s="142"/>
      <c r="Y23" s="142"/>
    </row>
    <row r="24" spans="1:25" ht="24" customHeight="1" thickBot="1">
      <c r="A24" s="248" t="s">
        <v>161</v>
      </c>
      <c r="B24" s="249"/>
      <c r="C24" s="249"/>
      <c r="D24" s="249"/>
      <c r="E24" s="249"/>
      <c r="F24" s="249"/>
      <c r="G24" s="250" t="s">
        <v>162</v>
      </c>
      <c r="H24" s="251"/>
      <c r="I24" s="251"/>
      <c r="J24" s="252"/>
      <c r="K24" s="39"/>
      <c r="L24" s="40"/>
      <c r="M24" s="149"/>
      <c r="N24" s="119"/>
      <c r="O24" s="119"/>
      <c r="P24" s="119"/>
      <c r="Q24" s="119"/>
      <c r="R24" s="119"/>
      <c r="S24" s="119"/>
      <c r="T24" s="119"/>
      <c r="U24" s="119"/>
      <c r="V24" s="119"/>
      <c r="W24" s="119"/>
      <c r="X24" s="142"/>
      <c r="Y24" s="142"/>
    </row>
    <row r="25" spans="1:25" ht="24" customHeight="1">
      <c r="A25" s="253"/>
      <c r="B25" s="254"/>
      <c r="C25" s="254"/>
      <c r="D25" s="254"/>
      <c r="E25" s="254"/>
      <c r="F25" s="255"/>
      <c r="G25" s="262"/>
      <c r="H25" s="263"/>
      <c r="I25" s="263"/>
      <c r="J25" s="264"/>
      <c r="K25" s="39"/>
      <c r="L25" s="40"/>
      <c r="M25" s="150"/>
      <c r="N25" s="119"/>
      <c r="O25" s="119"/>
      <c r="P25" s="119"/>
      <c r="Q25" s="119"/>
      <c r="R25" s="119"/>
      <c r="S25" s="119"/>
      <c r="T25" s="119"/>
      <c r="U25" s="119"/>
      <c r="V25" s="119"/>
      <c r="W25" s="119"/>
      <c r="X25" s="142"/>
      <c r="Y25" s="142"/>
    </row>
    <row r="26" spans="1:25" ht="24" customHeight="1">
      <c r="A26" s="256"/>
      <c r="B26" s="257"/>
      <c r="C26" s="257"/>
      <c r="D26" s="257"/>
      <c r="E26" s="257"/>
      <c r="F26" s="258"/>
      <c r="G26" s="265"/>
      <c r="H26" s="266"/>
      <c r="I26" s="266"/>
      <c r="J26" s="267"/>
      <c r="K26" s="1"/>
      <c r="L26" s="1"/>
      <c r="M26" s="150"/>
      <c r="N26" s="119"/>
      <c r="O26" s="119"/>
      <c r="P26" s="119"/>
      <c r="Q26" s="119"/>
      <c r="R26" s="119"/>
      <c r="S26" s="119"/>
      <c r="T26" s="119"/>
      <c r="U26" s="119"/>
      <c r="V26" s="119"/>
      <c r="W26" s="119"/>
      <c r="X26" s="142"/>
      <c r="Y26" s="142"/>
    </row>
    <row r="27" spans="1:25" ht="24" customHeight="1">
      <c r="A27" s="256"/>
      <c r="B27" s="257"/>
      <c r="C27" s="257"/>
      <c r="D27" s="257"/>
      <c r="E27" s="257"/>
      <c r="F27" s="258"/>
      <c r="G27" s="265"/>
      <c r="H27" s="266"/>
      <c r="I27" s="266"/>
      <c r="J27" s="267"/>
      <c r="K27" s="1"/>
      <c r="L27" s="1"/>
      <c r="M27" s="119"/>
      <c r="N27" s="119"/>
      <c r="O27" s="119"/>
      <c r="P27" s="119"/>
      <c r="Q27" s="119"/>
      <c r="R27" s="119"/>
      <c r="S27" s="119"/>
      <c r="T27" s="119"/>
      <c r="U27" s="119"/>
      <c r="V27" s="119"/>
      <c r="W27" s="119"/>
      <c r="X27" s="142"/>
      <c r="Y27" s="142"/>
    </row>
    <row r="28" spans="1:25" ht="24" customHeight="1">
      <c r="A28" s="256"/>
      <c r="B28" s="257"/>
      <c r="C28" s="257"/>
      <c r="D28" s="257"/>
      <c r="E28" s="257"/>
      <c r="F28" s="258"/>
      <c r="G28" s="265"/>
      <c r="H28" s="266"/>
      <c r="I28" s="266"/>
      <c r="J28" s="267"/>
      <c r="K28" s="1"/>
      <c r="L28" s="1"/>
      <c r="M28" s="152"/>
      <c r="N28" s="119"/>
      <c r="O28" s="119"/>
      <c r="P28" s="119"/>
      <c r="Q28" s="119"/>
      <c r="R28" s="119"/>
      <c r="S28" s="119"/>
      <c r="T28" s="119"/>
      <c r="U28" s="119"/>
      <c r="V28" s="119"/>
      <c r="W28" s="119"/>
      <c r="X28" s="142"/>
      <c r="Y28" s="142"/>
    </row>
    <row r="29" spans="1:25" ht="24" customHeight="1">
      <c r="A29" s="256"/>
      <c r="B29" s="257"/>
      <c r="C29" s="257"/>
      <c r="D29" s="257"/>
      <c r="E29" s="257"/>
      <c r="F29" s="258"/>
      <c r="G29" s="265"/>
      <c r="H29" s="266"/>
      <c r="I29" s="266"/>
      <c r="J29" s="267"/>
      <c r="K29" s="1"/>
      <c r="L29" s="1"/>
      <c r="M29" s="147" t="s">
        <v>73</v>
      </c>
      <c r="N29" s="119"/>
      <c r="O29" s="119"/>
      <c r="P29" s="119"/>
      <c r="Q29" s="119"/>
      <c r="R29" s="119"/>
      <c r="S29" s="119"/>
      <c r="T29" s="119"/>
      <c r="U29" s="119"/>
      <c r="V29" s="119"/>
      <c r="W29" s="119"/>
      <c r="X29" s="142"/>
      <c r="Y29" s="142"/>
    </row>
    <row r="30" spans="1:25" ht="24" customHeight="1">
      <c r="A30" s="256"/>
      <c r="B30" s="257"/>
      <c r="C30" s="257"/>
      <c r="D30" s="257"/>
      <c r="E30" s="257"/>
      <c r="F30" s="258"/>
      <c r="G30" s="265"/>
      <c r="H30" s="266"/>
      <c r="I30" s="266"/>
      <c r="J30" s="267"/>
      <c r="K30" s="1"/>
      <c r="L30" s="1"/>
      <c r="M30" s="146" t="s">
        <v>74</v>
      </c>
      <c r="N30" s="119"/>
      <c r="O30" s="119"/>
      <c r="P30" s="119"/>
      <c r="Q30" s="119"/>
      <c r="R30" s="119"/>
      <c r="S30" s="119"/>
      <c r="T30" s="119"/>
      <c r="U30" s="119"/>
      <c r="V30" s="119"/>
      <c r="W30" s="119"/>
      <c r="X30" s="142"/>
      <c r="Y30" s="142"/>
    </row>
    <row r="31" spans="1:25" ht="24" customHeight="1" thickBot="1">
      <c r="A31" s="259"/>
      <c r="B31" s="260"/>
      <c r="C31" s="260"/>
      <c r="D31" s="260"/>
      <c r="E31" s="260"/>
      <c r="F31" s="261"/>
      <c r="G31" s="268"/>
      <c r="H31" s="269"/>
      <c r="I31" s="269"/>
      <c r="J31" s="270"/>
      <c r="K31" s="1"/>
      <c r="L31" s="1"/>
      <c r="M31" s="153" t="s">
        <v>118</v>
      </c>
      <c r="N31" s="119"/>
      <c r="O31" s="119"/>
      <c r="P31" s="119"/>
      <c r="Q31" s="119"/>
      <c r="R31" s="119"/>
      <c r="S31" s="119"/>
      <c r="T31" s="119"/>
      <c r="U31" s="119"/>
      <c r="V31" s="119"/>
      <c r="W31" s="119"/>
      <c r="X31" s="142"/>
      <c r="Y31" s="142"/>
    </row>
    <row r="32" spans="1:25" ht="24" customHeight="1" thickBot="1">
      <c r="A32" s="248" t="s">
        <v>163</v>
      </c>
      <c r="B32" s="249"/>
      <c r="C32" s="249"/>
      <c r="D32" s="249"/>
      <c r="E32" s="249"/>
      <c r="F32" s="249"/>
      <c r="G32" s="250" t="s">
        <v>164</v>
      </c>
      <c r="H32" s="251"/>
      <c r="I32" s="251"/>
      <c r="J32" s="252"/>
      <c r="K32" s="1"/>
      <c r="L32" s="1"/>
      <c r="M32" s="153" t="s">
        <v>84</v>
      </c>
      <c r="N32" s="119"/>
      <c r="O32" s="119"/>
      <c r="P32" s="119"/>
      <c r="Q32" s="119"/>
      <c r="R32" s="119"/>
      <c r="S32" s="119"/>
      <c r="T32" s="119"/>
      <c r="U32" s="119"/>
      <c r="V32" s="119"/>
      <c r="W32" s="119"/>
      <c r="X32" s="142"/>
      <c r="Y32" s="142"/>
    </row>
    <row r="33" spans="1:25" ht="24" customHeight="1">
      <c r="A33" s="126"/>
      <c r="B33" s="127"/>
      <c r="C33" s="127"/>
      <c r="D33" s="127"/>
      <c r="E33" s="127"/>
      <c r="F33" s="127"/>
      <c r="G33" s="121"/>
      <c r="H33" s="120"/>
      <c r="I33" s="120"/>
      <c r="J33" s="122"/>
      <c r="K33" s="1"/>
      <c r="L33" s="1"/>
      <c r="M33" s="119"/>
      <c r="N33" s="119"/>
      <c r="O33" s="119"/>
      <c r="P33" s="119"/>
      <c r="Q33" s="119"/>
      <c r="R33" s="119"/>
      <c r="S33" s="119"/>
      <c r="T33" s="119"/>
      <c r="U33" s="119"/>
      <c r="V33" s="119"/>
      <c r="W33" s="119"/>
      <c r="X33" s="142"/>
      <c r="Y33" s="142"/>
    </row>
    <row r="34" spans="1:25" ht="24" customHeight="1">
      <c r="A34" s="126"/>
      <c r="B34" s="127"/>
      <c r="C34" s="127"/>
      <c r="D34" s="127"/>
      <c r="E34" s="127"/>
      <c r="F34" s="127"/>
      <c r="G34" s="121"/>
      <c r="H34" s="120"/>
      <c r="I34" s="120"/>
      <c r="J34" s="122"/>
      <c r="K34" s="1"/>
      <c r="L34" s="1"/>
      <c r="M34" s="119"/>
      <c r="N34" s="119"/>
      <c r="O34" s="119"/>
      <c r="P34" s="119"/>
      <c r="Q34" s="119"/>
      <c r="R34" s="119"/>
      <c r="S34" s="119"/>
      <c r="T34" s="119"/>
      <c r="U34" s="119"/>
      <c r="V34" s="119"/>
      <c r="W34" s="119"/>
      <c r="X34" s="142"/>
      <c r="Y34" s="142"/>
    </row>
    <row r="35" spans="1:25" ht="24" customHeight="1">
      <c r="A35" s="126"/>
      <c r="B35" s="127"/>
      <c r="C35" s="127"/>
      <c r="D35" s="127"/>
      <c r="E35" s="127"/>
      <c r="F35" s="127"/>
      <c r="G35" s="121"/>
      <c r="H35" s="120"/>
      <c r="I35" s="120"/>
      <c r="J35" s="122"/>
      <c r="K35" s="1"/>
      <c r="L35" s="1"/>
      <c r="M35" s="119"/>
      <c r="N35" s="119"/>
      <c r="O35" s="119"/>
      <c r="P35" s="119"/>
      <c r="Q35" s="119"/>
      <c r="R35" s="119"/>
      <c r="S35" s="119"/>
      <c r="T35" s="119"/>
      <c r="U35" s="119"/>
      <c r="V35" s="119"/>
      <c r="W35" s="119"/>
      <c r="X35" s="142"/>
      <c r="Y35" s="142"/>
    </row>
    <row r="36" spans="1:25" ht="24" customHeight="1">
      <c r="A36" s="126"/>
      <c r="B36" s="127"/>
      <c r="C36" s="127"/>
      <c r="D36" s="127"/>
      <c r="E36" s="127"/>
      <c r="F36" s="127"/>
      <c r="G36" s="121"/>
      <c r="H36" s="120"/>
      <c r="I36" s="120"/>
      <c r="J36" s="122"/>
      <c r="K36" s="1"/>
      <c r="L36" s="1"/>
      <c r="M36" s="119"/>
      <c r="N36" s="119"/>
      <c r="O36" s="119"/>
      <c r="P36" s="119"/>
      <c r="Q36" s="119"/>
      <c r="R36" s="119"/>
      <c r="S36" s="119"/>
      <c r="T36" s="119"/>
      <c r="U36" s="119"/>
      <c r="V36" s="119"/>
      <c r="W36" s="119"/>
      <c r="X36" s="142"/>
      <c r="Y36" s="142"/>
    </row>
    <row r="37" spans="1:25" ht="24" customHeight="1">
      <c r="A37" s="126"/>
      <c r="B37" s="127"/>
      <c r="C37" s="127"/>
      <c r="D37" s="127"/>
      <c r="E37" s="127"/>
      <c r="F37" s="127"/>
      <c r="G37" s="121"/>
      <c r="H37" s="120"/>
      <c r="I37" s="120"/>
      <c r="J37" s="122"/>
      <c r="K37" s="1"/>
      <c r="L37" s="1"/>
      <c r="M37" s="119"/>
      <c r="N37" s="119"/>
      <c r="O37" s="119"/>
      <c r="P37" s="119"/>
      <c r="Q37" s="119"/>
      <c r="R37" s="119"/>
      <c r="S37" s="119"/>
      <c r="T37" s="119"/>
      <c r="U37" s="119"/>
      <c r="V37" s="119"/>
      <c r="W37" s="119"/>
      <c r="X37" s="142"/>
      <c r="Y37" s="142"/>
    </row>
    <row r="38" spans="1:25" ht="24" customHeight="1">
      <c r="A38" s="126"/>
      <c r="B38" s="127"/>
      <c r="C38" s="127"/>
      <c r="D38" s="127"/>
      <c r="E38" s="127"/>
      <c r="F38" s="127"/>
      <c r="G38" s="121"/>
      <c r="H38" s="120"/>
      <c r="I38" s="120"/>
      <c r="J38" s="122"/>
      <c r="K38" s="1"/>
      <c r="L38" s="1"/>
      <c r="M38" s="119"/>
      <c r="N38" s="119"/>
      <c r="O38" s="119"/>
      <c r="P38" s="119"/>
      <c r="Q38" s="119"/>
      <c r="R38" s="119"/>
      <c r="S38" s="119"/>
      <c r="T38" s="119"/>
      <c r="U38" s="119"/>
      <c r="V38" s="119"/>
      <c r="W38" s="119"/>
      <c r="X38" s="142"/>
      <c r="Y38" s="142"/>
    </row>
    <row r="39" spans="1:25" ht="24" customHeight="1" thickBot="1">
      <c r="A39" s="128"/>
      <c r="B39" s="129"/>
      <c r="C39" s="129"/>
      <c r="D39" s="129"/>
      <c r="E39" s="129"/>
      <c r="F39" s="129"/>
      <c r="G39" s="123"/>
      <c r="H39" s="124"/>
      <c r="I39" s="124"/>
      <c r="J39" s="125"/>
      <c r="K39" s="1"/>
      <c r="L39" s="1"/>
      <c r="M39" s="119"/>
      <c r="N39" s="119" t="s">
        <v>75</v>
      </c>
      <c r="O39" s="119"/>
      <c r="P39" s="119"/>
      <c r="Q39" s="119"/>
      <c r="R39" s="119"/>
      <c r="S39" s="119"/>
      <c r="T39" s="119"/>
      <c r="U39" s="119"/>
      <c r="V39" s="119"/>
      <c r="W39" s="119"/>
      <c r="X39" s="142"/>
      <c r="Y39" s="142"/>
    </row>
    <row r="40" spans="1:25" ht="24" customHeight="1">
      <c r="A40" s="134"/>
      <c r="B40" s="135"/>
      <c r="C40" s="135"/>
      <c r="D40" s="135"/>
      <c r="E40" s="135"/>
      <c r="F40" s="135"/>
      <c r="G40" s="135"/>
      <c r="H40" s="135"/>
      <c r="I40" s="135"/>
      <c r="J40" s="135"/>
      <c r="K40" s="1"/>
      <c r="L40" s="1"/>
      <c r="M40" s="151"/>
      <c r="N40" s="119" t="s">
        <v>81</v>
      </c>
      <c r="O40" s="119"/>
      <c r="P40" s="119"/>
      <c r="Q40" s="119"/>
      <c r="R40" s="119"/>
      <c r="S40" s="119"/>
      <c r="T40" s="119"/>
      <c r="U40" s="119"/>
      <c r="V40" s="119"/>
      <c r="W40" s="119"/>
      <c r="X40" s="142"/>
      <c r="Y40" s="142"/>
    </row>
    <row r="41" spans="1:25">
      <c r="A41" s="134"/>
      <c r="B41" s="135"/>
      <c r="C41" s="135"/>
      <c r="D41" s="135"/>
      <c r="E41" s="135"/>
      <c r="F41" s="135"/>
      <c r="G41" s="135"/>
      <c r="H41" s="135"/>
      <c r="I41" s="135"/>
      <c r="J41" s="135"/>
      <c r="K41" s="1"/>
      <c r="L41" s="1"/>
      <c r="M41" s="152"/>
      <c r="N41" s="119" t="s">
        <v>76</v>
      </c>
      <c r="O41" s="119"/>
      <c r="P41" s="119"/>
      <c r="Q41" s="119"/>
      <c r="R41" s="119"/>
      <c r="S41" s="119"/>
      <c r="T41" s="119"/>
      <c r="U41" s="119"/>
      <c r="V41" s="119"/>
      <c r="W41" s="119"/>
      <c r="X41" s="142"/>
      <c r="Y41" s="142"/>
    </row>
    <row r="42" spans="1:25">
      <c r="A42" s="134"/>
      <c r="B42" s="135"/>
      <c r="C42" s="135"/>
      <c r="D42" s="135"/>
      <c r="E42" s="135"/>
      <c r="F42" s="135"/>
      <c r="G42" s="135"/>
      <c r="H42" s="135"/>
      <c r="I42" s="135"/>
      <c r="J42" s="135"/>
      <c r="K42" s="1"/>
      <c r="L42" s="1"/>
      <c r="M42" s="119"/>
      <c r="N42" s="119" t="s">
        <v>82</v>
      </c>
      <c r="O42" s="119"/>
      <c r="P42" s="119"/>
      <c r="Q42" s="119"/>
      <c r="R42" s="119"/>
      <c r="S42" s="119"/>
      <c r="T42" s="119"/>
      <c r="U42" s="119"/>
      <c r="V42" s="119"/>
      <c r="W42" s="119"/>
      <c r="X42" s="142"/>
      <c r="Y42" s="142"/>
    </row>
    <row r="43" spans="1:25">
      <c r="A43" s="1"/>
      <c r="B43" s="1"/>
      <c r="C43" s="1"/>
      <c r="D43" s="1"/>
      <c r="E43" s="1"/>
      <c r="F43" s="1"/>
      <c r="G43" s="1"/>
      <c r="H43" s="1"/>
      <c r="I43" s="1"/>
      <c r="J43" s="1"/>
      <c r="K43" s="1"/>
      <c r="L43" s="1"/>
      <c r="M43" s="119"/>
      <c r="N43" s="119" t="s">
        <v>83</v>
      </c>
      <c r="O43" s="119"/>
      <c r="P43" s="119"/>
      <c r="Q43" s="119"/>
      <c r="R43" s="119"/>
      <c r="S43" s="119"/>
      <c r="T43" s="119"/>
      <c r="U43" s="119"/>
      <c r="V43" s="119"/>
      <c r="W43" s="119"/>
      <c r="X43" s="142"/>
      <c r="Y43" s="142"/>
    </row>
  </sheetData>
  <mergeCells count="19">
    <mergeCell ref="B7:D7"/>
    <mergeCell ref="A1:L1"/>
    <mergeCell ref="B3:C3"/>
    <mergeCell ref="B5:D5"/>
    <mergeCell ref="F5:F6"/>
    <mergeCell ref="B6:D6"/>
    <mergeCell ref="A32:F32"/>
    <mergeCell ref="G32:J32"/>
    <mergeCell ref="H8:K8"/>
    <mergeCell ref="B18:L18"/>
    <mergeCell ref="B19:L19"/>
    <mergeCell ref="A20:L20"/>
    <mergeCell ref="A21:J21"/>
    <mergeCell ref="A22:L22"/>
    <mergeCell ref="A23:L23"/>
    <mergeCell ref="A24:F24"/>
    <mergeCell ref="G24:J24"/>
    <mergeCell ref="A25:F31"/>
    <mergeCell ref="G25:J31"/>
  </mergeCells>
  <phoneticPr fontId="2"/>
  <dataValidations count="1">
    <dataValidation type="list" allowBlank="1" showInputMessage="1" showErrorMessage="1" sqref="L10:L17" xr:uid="{8FE0BFB0-6231-48AA-8C8E-1867547A3A17}">
      <formula1>$N$39:$N$43</formula1>
    </dataValidation>
  </dataValidation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673CF-5F7E-4916-9F87-0678793FA3B7}">
  <sheetPr>
    <tabColor theme="4" tint="-0.249977111117893"/>
  </sheetPr>
  <dimension ref="A1:I35"/>
  <sheetViews>
    <sheetView topLeftCell="A26" workbookViewId="0">
      <selection activeCell="M38" sqref="M38"/>
    </sheetView>
  </sheetViews>
  <sheetFormatPr defaultRowHeight="18"/>
  <cols>
    <col min="1" max="1" width="6.19921875" customWidth="1"/>
    <col min="2" max="2" width="10.69921875" customWidth="1"/>
    <col min="3" max="3" width="15.69921875" customWidth="1"/>
    <col min="4" max="6" width="8.3984375" customWidth="1"/>
    <col min="7" max="8" width="13.796875" customWidth="1"/>
  </cols>
  <sheetData>
    <row r="1" spans="1:9" ht="21">
      <c r="A1" s="155" t="s">
        <v>199</v>
      </c>
      <c r="B1" s="155"/>
      <c r="C1" s="155"/>
      <c r="D1" s="156"/>
      <c r="E1" s="158"/>
      <c r="F1" s="156"/>
      <c r="G1" s="156"/>
      <c r="H1" s="156"/>
      <c r="I1" s="156"/>
    </row>
    <row r="2" spans="1:9" ht="21">
      <c r="A2" s="287" t="s">
        <v>209</v>
      </c>
      <c r="B2" s="287"/>
      <c r="C2" s="287"/>
      <c r="D2" s="287"/>
      <c r="E2" s="287"/>
      <c r="F2" s="287"/>
      <c r="G2" s="287"/>
      <c r="H2" s="287"/>
      <c r="I2" s="287"/>
    </row>
    <row r="3" spans="1:9" ht="21">
      <c r="A3" s="158"/>
      <c r="B3" s="158"/>
      <c r="C3" s="158"/>
      <c r="D3" s="158"/>
      <c r="E3" s="158"/>
      <c r="F3" s="158"/>
      <c r="G3" s="158"/>
      <c r="H3" s="158"/>
      <c r="I3" s="158"/>
    </row>
    <row r="4" spans="1:9" ht="21" customHeight="1">
      <c r="A4" s="288" t="s">
        <v>212</v>
      </c>
      <c r="B4" s="214"/>
      <c r="C4" s="214"/>
      <c r="D4" s="214"/>
      <c r="E4" s="183"/>
      <c r="F4" s="160"/>
      <c r="G4" s="160"/>
      <c r="H4" s="160"/>
      <c r="I4" s="161"/>
    </row>
    <row r="5" spans="1:9" ht="21" customHeight="1">
      <c r="A5" s="155"/>
      <c r="B5" s="162"/>
      <c r="C5" s="163"/>
      <c r="D5" s="163"/>
      <c r="E5" s="289" t="s">
        <v>200</v>
      </c>
      <c r="F5" s="290"/>
      <c r="G5" s="290"/>
      <c r="H5" s="290"/>
      <c r="I5" s="184"/>
    </row>
    <row r="6" spans="1:9" ht="27" customHeight="1">
      <c r="A6" s="155"/>
      <c r="B6" s="154"/>
      <c r="C6" s="154"/>
      <c r="D6" s="154"/>
      <c r="E6" s="291" t="s">
        <v>210</v>
      </c>
      <c r="F6" s="292"/>
      <c r="G6" s="292"/>
      <c r="H6" s="292"/>
      <c r="I6" s="181"/>
    </row>
    <row r="7" spans="1:9">
      <c r="A7" s="164"/>
      <c r="B7" s="162"/>
      <c r="C7" s="164"/>
      <c r="D7" s="164"/>
      <c r="E7" s="165"/>
      <c r="F7" s="165"/>
      <c r="G7" s="162"/>
      <c r="H7" s="162"/>
      <c r="I7" s="162"/>
    </row>
    <row r="8" spans="1:9" ht="27" customHeight="1">
      <c r="A8" s="185"/>
      <c r="B8" s="166" t="s">
        <v>202</v>
      </c>
      <c r="C8" s="167" t="s">
        <v>203</v>
      </c>
      <c r="D8" s="167" t="s">
        <v>204</v>
      </c>
      <c r="E8" s="166" t="s">
        <v>205</v>
      </c>
      <c r="F8" s="168" t="s">
        <v>206</v>
      </c>
      <c r="G8" s="168" t="s">
        <v>211</v>
      </c>
      <c r="H8" s="168" t="s">
        <v>208</v>
      </c>
      <c r="I8" s="183"/>
    </row>
    <row r="9" spans="1:9" ht="27" customHeight="1">
      <c r="A9" s="170">
        <v>1</v>
      </c>
      <c r="B9" s="186"/>
      <c r="C9" s="170"/>
      <c r="D9" s="170"/>
      <c r="E9" s="187"/>
      <c r="F9" s="187"/>
      <c r="G9" s="188"/>
      <c r="H9" s="189"/>
      <c r="I9" s="190"/>
    </row>
    <row r="10" spans="1:9" ht="27" customHeight="1">
      <c r="A10" s="170">
        <v>2</v>
      </c>
      <c r="B10" s="191"/>
      <c r="C10" s="170"/>
      <c r="D10" s="170"/>
      <c r="E10" s="192"/>
      <c r="F10" s="192"/>
      <c r="G10" s="188"/>
      <c r="H10" s="188"/>
      <c r="I10" s="193"/>
    </row>
    <row r="11" spans="1:9" ht="27" customHeight="1">
      <c r="A11" s="170">
        <v>3</v>
      </c>
      <c r="B11" s="171"/>
      <c r="C11" s="171"/>
      <c r="D11" s="171"/>
      <c r="E11" s="172"/>
      <c r="F11" s="172"/>
      <c r="G11" s="194"/>
      <c r="H11" s="194"/>
      <c r="I11" s="159"/>
    </row>
    <row r="12" spans="1:9" ht="27" customHeight="1">
      <c r="A12" s="170">
        <v>4</v>
      </c>
      <c r="B12" s="171"/>
      <c r="C12" s="171"/>
      <c r="D12" s="171"/>
      <c r="E12" s="172"/>
      <c r="F12" s="172"/>
      <c r="G12" s="194"/>
      <c r="H12" s="194"/>
      <c r="I12" s="159"/>
    </row>
    <row r="13" spans="1:9" ht="27" customHeight="1">
      <c r="A13" s="170">
        <v>5</v>
      </c>
      <c r="B13" s="173"/>
      <c r="C13" s="171"/>
      <c r="D13" s="171"/>
      <c r="E13" s="174"/>
      <c r="F13" s="174"/>
      <c r="G13" s="173"/>
      <c r="H13" s="173"/>
      <c r="I13" s="159"/>
    </row>
    <row r="14" spans="1:9" ht="27" customHeight="1">
      <c r="A14" s="170">
        <v>6</v>
      </c>
      <c r="B14" s="173"/>
      <c r="C14" s="171"/>
      <c r="D14" s="171"/>
      <c r="E14" s="174"/>
      <c r="F14" s="174"/>
      <c r="G14" s="173"/>
      <c r="H14" s="173"/>
      <c r="I14" s="159"/>
    </row>
    <row r="15" spans="1:9" ht="27" customHeight="1">
      <c r="A15" s="170">
        <v>7</v>
      </c>
      <c r="B15" s="173"/>
      <c r="C15" s="171"/>
      <c r="D15" s="171"/>
      <c r="E15" s="174"/>
      <c r="F15" s="174"/>
      <c r="G15" s="173"/>
      <c r="H15" s="173"/>
      <c r="I15" s="159"/>
    </row>
    <row r="16" spans="1:9" ht="27" customHeight="1">
      <c r="A16" s="170">
        <v>8</v>
      </c>
      <c r="B16" s="173"/>
      <c r="C16" s="171"/>
      <c r="D16" s="171"/>
      <c r="E16" s="174"/>
      <c r="F16" s="174"/>
      <c r="G16" s="173"/>
      <c r="H16" s="173"/>
      <c r="I16" s="159"/>
    </row>
    <row r="17" spans="1:9" ht="27" customHeight="1">
      <c r="A17" s="170">
        <v>9</v>
      </c>
      <c r="B17" s="173"/>
      <c r="C17" s="171"/>
      <c r="D17" s="171"/>
      <c r="E17" s="174"/>
      <c r="F17" s="174"/>
      <c r="G17" s="173"/>
      <c r="H17" s="173"/>
      <c r="I17" s="159"/>
    </row>
    <row r="18" spans="1:9" ht="27" customHeight="1">
      <c r="A18" s="170">
        <v>10</v>
      </c>
      <c r="B18" s="173"/>
      <c r="C18" s="171"/>
      <c r="D18" s="171"/>
      <c r="E18" s="174"/>
      <c r="F18" s="174"/>
      <c r="G18" s="173"/>
      <c r="H18" s="173"/>
      <c r="I18" s="159"/>
    </row>
    <row r="19" spans="1:9" ht="27" customHeight="1">
      <c r="A19" s="170">
        <v>11</v>
      </c>
      <c r="B19" s="173"/>
      <c r="C19" s="171"/>
      <c r="D19" s="171"/>
      <c r="E19" s="174"/>
      <c r="F19" s="174"/>
      <c r="G19" s="173"/>
      <c r="H19" s="173"/>
      <c r="I19" s="159"/>
    </row>
    <row r="20" spans="1:9" ht="27" customHeight="1">
      <c r="A20" s="170">
        <v>12</v>
      </c>
      <c r="B20" s="173"/>
      <c r="C20" s="171"/>
      <c r="D20" s="171"/>
      <c r="E20" s="174"/>
      <c r="F20" s="174"/>
      <c r="G20" s="173"/>
      <c r="H20" s="173"/>
      <c r="I20" s="159"/>
    </row>
    <row r="21" spans="1:9" ht="27" customHeight="1">
      <c r="A21" s="170">
        <v>13</v>
      </c>
      <c r="B21" s="173"/>
      <c r="C21" s="171"/>
      <c r="D21" s="171"/>
      <c r="E21" s="174"/>
      <c r="F21" s="174"/>
      <c r="G21" s="173"/>
      <c r="H21" s="173"/>
      <c r="I21" s="159"/>
    </row>
    <row r="22" spans="1:9" ht="27" customHeight="1">
      <c r="A22" s="170">
        <v>14</v>
      </c>
      <c r="B22" s="173"/>
      <c r="C22" s="171"/>
      <c r="D22" s="171"/>
      <c r="E22" s="174"/>
      <c r="F22" s="174"/>
      <c r="G22" s="173"/>
      <c r="H22" s="173"/>
      <c r="I22" s="159"/>
    </row>
    <row r="23" spans="1:9" ht="27" customHeight="1">
      <c r="A23" s="170">
        <v>15</v>
      </c>
      <c r="B23" s="173"/>
      <c r="C23" s="171"/>
      <c r="D23" s="171"/>
      <c r="E23" s="174"/>
      <c r="F23" s="174"/>
      <c r="G23" s="173"/>
      <c r="H23" s="173"/>
      <c r="I23" s="159"/>
    </row>
    <row r="24" spans="1:9" ht="27" customHeight="1">
      <c r="A24" s="170">
        <v>16</v>
      </c>
      <c r="B24" s="173"/>
      <c r="C24" s="171"/>
      <c r="D24" s="171"/>
      <c r="E24" s="174"/>
      <c r="F24" s="174"/>
      <c r="G24" s="173"/>
      <c r="H24" s="173"/>
      <c r="I24" s="159"/>
    </row>
    <row r="25" spans="1:9" ht="27" customHeight="1">
      <c r="A25" s="170">
        <v>17</v>
      </c>
      <c r="B25" s="173"/>
      <c r="C25" s="171"/>
      <c r="D25" s="171"/>
      <c r="E25" s="174"/>
      <c r="F25" s="174"/>
      <c r="G25" s="173"/>
      <c r="H25" s="173"/>
      <c r="I25" s="159"/>
    </row>
    <row r="26" spans="1:9" ht="27" customHeight="1">
      <c r="A26" s="170">
        <v>18</v>
      </c>
      <c r="B26" s="173"/>
      <c r="C26" s="171"/>
      <c r="D26" s="171"/>
      <c r="E26" s="174"/>
      <c r="F26" s="174"/>
      <c r="G26" s="173"/>
      <c r="H26" s="173"/>
      <c r="I26" s="159"/>
    </row>
    <row r="27" spans="1:9" ht="27" customHeight="1">
      <c r="A27" s="170">
        <v>19</v>
      </c>
      <c r="B27" s="173"/>
      <c r="C27" s="171"/>
      <c r="D27" s="171"/>
      <c r="E27" s="174"/>
      <c r="F27" s="174"/>
      <c r="G27" s="173"/>
      <c r="H27" s="173"/>
      <c r="I27" s="159"/>
    </row>
    <row r="28" spans="1:9" ht="27" customHeight="1">
      <c r="A28" s="170">
        <v>20</v>
      </c>
      <c r="B28" s="173"/>
      <c r="C28" s="171"/>
      <c r="D28" s="171"/>
      <c r="E28" s="174"/>
      <c r="F28" s="174"/>
      <c r="G28" s="173"/>
      <c r="H28" s="173"/>
      <c r="I28" s="159"/>
    </row>
    <row r="29" spans="1:9" ht="27" customHeight="1">
      <c r="A29" s="170">
        <v>21</v>
      </c>
      <c r="B29" s="173"/>
      <c r="C29" s="171"/>
      <c r="D29" s="171"/>
      <c r="E29" s="174"/>
      <c r="F29" s="174"/>
      <c r="G29" s="173"/>
      <c r="H29" s="173"/>
      <c r="I29" s="159"/>
    </row>
    <row r="30" spans="1:9" ht="27" customHeight="1">
      <c r="A30" s="170">
        <v>22</v>
      </c>
      <c r="B30" s="173"/>
      <c r="C30" s="171"/>
      <c r="D30" s="171"/>
      <c r="E30" s="174"/>
      <c r="F30" s="174"/>
      <c r="G30" s="173"/>
      <c r="H30" s="173"/>
      <c r="I30" s="159"/>
    </row>
    <row r="31" spans="1:9" ht="27" customHeight="1">
      <c r="A31" s="170">
        <v>23</v>
      </c>
      <c r="B31" s="173"/>
      <c r="C31" s="171"/>
      <c r="D31" s="171"/>
      <c r="E31" s="175"/>
      <c r="F31" s="175"/>
      <c r="G31" s="173"/>
      <c r="H31" s="173"/>
      <c r="I31" s="159"/>
    </row>
    <row r="32" spans="1:9" ht="27" customHeight="1">
      <c r="A32" s="170">
        <v>24</v>
      </c>
      <c r="B32" s="173"/>
      <c r="C32" s="171"/>
      <c r="D32" s="171"/>
      <c r="E32" s="176"/>
      <c r="F32" s="176"/>
      <c r="G32" s="173"/>
      <c r="H32" s="173"/>
      <c r="I32" s="159"/>
    </row>
    <row r="33" spans="1:9" ht="27" customHeight="1">
      <c r="A33" s="170">
        <v>25</v>
      </c>
      <c r="B33" s="177"/>
      <c r="C33" s="178"/>
      <c r="D33" s="178"/>
      <c r="E33" s="179"/>
      <c r="F33" s="179"/>
      <c r="G33" s="177"/>
      <c r="H33" s="177"/>
      <c r="I33" s="159"/>
    </row>
    <row r="34" spans="1:9">
      <c r="A34" s="293"/>
      <c r="B34" s="293"/>
      <c r="C34" s="293"/>
      <c r="D34" s="293"/>
      <c r="E34" s="165"/>
      <c r="F34" s="165"/>
      <c r="G34" s="162"/>
      <c r="H34" s="162"/>
      <c r="I34" s="162"/>
    </row>
    <row r="35" spans="1:9" ht="31.8" customHeight="1">
      <c r="A35" s="164"/>
      <c r="B35" s="180"/>
      <c r="C35" s="181"/>
      <c r="D35" s="200"/>
      <c r="E35" s="201" t="s">
        <v>220</v>
      </c>
      <c r="F35" s="285" t="s">
        <v>221</v>
      </c>
      <c r="G35" s="286"/>
      <c r="H35" s="286"/>
      <c r="I35" s="182"/>
    </row>
  </sheetData>
  <mergeCells count="6">
    <mergeCell ref="F35:H35"/>
    <mergeCell ref="A2:I2"/>
    <mergeCell ref="A4:D4"/>
    <mergeCell ref="E5:H5"/>
    <mergeCell ref="E6:H6"/>
    <mergeCell ref="A34:D34"/>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6</vt:i4>
      </vt:variant>
    </vt:vector>
  </HeadingPairs>
  <TitlesOfParts>
    <vt:vector size="19" baseType="lpstr">
      <vt:lpstr>注意事項</vt:lpstr>
      <vt:lpstr>【基本情報】</vt:lpstr>
      <vt:lpstr>（例）組手・形審判試験</vt:lpstr>
      <vt:lpstr>組手審判A</vt:lpstr>
      <vt:lpstr>組手審判B</vt:lpstr>
      <vt:lpstr>組手審判補</vt:lpstr>
      <vt:lpstr>形審判</vt:lpstr>
      <vt:lpstr>形審判補</vt:lpstr>
      <vt:lpstr>組手新規合格者</vt:lpstr>
      <vt:lpstr>形審判新規合格者</vt:lpstr>
      <vt:lpstr>都道府県審判更新</vt:lpstr>
      <vt:lpstr>支払証</vt:lpstr>
      <vt:lpstr>過払い</vt:lpstr>
      <vt:lpstr>'（例）組手・形審判試験'!Print_Area</vt:lpstr>
      <vt:lpstr>過払い!Print_Area</vt:lpstr>
      <vt:lpstr>形審判!Print_Area</vt:lpstr>
      <vt:lpstr>支払証!Print_Area</vt:lpstr>
      <vt:lpstr>組手審判A!Print_Area</vt:lpstr>
      <vt:lpstr>組手審判B!Print_Area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カイロプラクティックオフィス　浜洲施療院</cp:lastModifiedBy>
  <cp:lastPrinted>2021-05-10T03:24:41Z</cp:lastPrinted>
  <dcterms:created xsi:type="dcterms:W3CDTF">2019-04-01T12:28:57Z</dcterms:created>
  <dcterms:modified xsi:type="dcterms:W3CDTF">2023-05-15T10:51:30Z</dcterms:modified>
</cp:coreProperties>
</file>