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yano\Desktop\"/>
    </mc:Choice>
  </mc:AlternateContent>
  <xr:revisionPtr revIDLastSave="0" documentId="13_ncr:1_{136023AC-E5BC-46EF-9540-D1546FA230EB}" xr6:coauthVersionLast="47" xr6:coauthVersionMax="47" xr10:uidLastSave="{00000000-0000-0000-0000-000000000000}"/>
  <bookViews>
    <workbookView xWindow="-108" yWindow="-108" windowWidth="23256" windowHeight="12456" activeTab="1" xr2:uid="{00000000-000D-0000-FFFF-FFFF00000000}"/>
  </bookViews>
  <sheets>
    <sheet name="注意事項" sheetId="16" r:id="rId1"/>
    <sheet name="【基本情報】" sheetId="8" r:id="rId2"/>
    <sheet name="公認級位（6級まで）" sheetId="7" r:id="rId3"/>
    <sheet name="支払証" sheetId="6" r:id="rId4"/>
    <sheet name="過払い" sheetId="14" r:id="rId5"/>
  </sheets>
  <definedNames>
    <definedName name="_xlnm.Print_Area" localSheetId="4">過払い!$A$1:$H$30</definedName>
    <definedName name="_xlnm.Print_Area" localSheetId="2">'公認級位（6級まで）'!$A$1:$J$40</definedName>
    <definedName name="_xlnm.Print_Area" localSheetId="3">支払証!$A$1:$H$32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6" i="6" l="1"/>
  <c r="H30" i="6" l="1"/>
  <c r="F9" i="6"/>
  <c r="F8" i="6"/>
  <c r="F7" i="6"/>
  <c r="F6" i="6"/>
  <c r="F5" i="6"/>
  <c r="F4" i="6"/>
  <c r="F3" i="14"/>
  <c r="F3" i="6"/>
  <c r="F9" i="14"/>
  <c r="F8" i="14"/>
  <c r="F7" i="14"/>
  <c r="F6" i="14"/>
  <c r="F5" i="14"/>
  <c r="F4" i="14"/>
  <c r="F23" i="14"/>
  <c r="G32" i="6" l="1"/>
  <c r="H31" i="6"/>
  <c r="H29" i="6"/>
  <c r="F40" i="7"/>
  <c r="F39" i="7"/>
  <c r="F38" i="7"/>
  <c r="F37" i="7"/>
  <c r="F36" i="7"/>
  <c r="F35" i="7"/>
  <c r="F34" i="7"/>
  <c r="F33" i="7"/>
  <c r="F32" i="7"/>
  <c r="F31" i="7"/>
  <c r="F30" i="7"/>
  <c r="F29" i="7"/>
  <c r="F28" i="7"/>
  <c r="F27" i="7"/>
  <c r="F26" i="7"/>
  <c r="F25" i="7"/>
  <c r="F24" i="7"/>
  <c r="F23" i="7"/>
  <c r="F22" i="7"/>
  <c r="F21" i="7"/>
  <c r="F20" i="7"/>
  <c r="F19" i="7"/>
  <c r="F18" i="7"/>
  <c r="F17" i="7"/>
  <c r="F16" i="7"/>
  <c r="F15" i="7"/>
  <c r="F14" i="7"/>
  <c r="F13" i="7"/>
  <c r="F12" i="7"/>
  <c r="F11" i="7"/>
  <c r="F10" i="7"/>
  <c r="K1" i="7"/>
  <c r="E40" i="7" s="1"/>
  <c r="H32" i="6" l="1"/>
  <c r="E27" i="7"/>
  <c r="E33" i="7"/>
  <c r="E38" i="7"/>
  <c r="E15" i="7"/>
  <c r="E20" i="7"/>
  <c r="E26" i="7"/>
  <c r="E12" i="7"/>
  <c r="E23" i="7"/>
  <c r="E30" i="7"/>
  <c r="E17" i="7"/>
  <c r="E24" i="7"/>
  <c r="E35" i="7"/>
  <c r="E14" i="7"/>
  <c r="E21" i="7"/>
  <c r="E32" i="7"/>
  <c r="E11" i="7"/>
  <c r="E18" i="7"/>
  <c r="E29" i="7"/>
  <c r="E36" i="7"/>
  <c r="E39" i="7"/>
  <c r="E10" i="7"/>
  <c r="E13" i="7"/>
  <c r="E16" i="7"/>
  <c r="E19" i="7"/>
  <c r="E22" i="7"/>
  <c r="E25" i="7"/>
  <c r="E28" i="7"/>
  <c r="E31" i="7"/>
  <c r="E34" i="7"/>
  <c r="E3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kpc207</author>
  </authors>
  <commentList>
    <comment ref="D10" authorId="0" shapeId="0" xr:uid="{3D65E02A-C596-4B12-A4BA-EB754641F016}">
      <text>
        <r>
          <rPr>
            <sz val="14"/>
            <color indexed="81"/>
            <rFont val="HG丸ｺﾞｼｯｸM-PRO"/>
            <family val="3"/>
            <charset val="128"/>
          </rPr>
          <t>和暦【ＳかＨ】を使い、入力してください。
年齢・学年が自動計算されません。</t>
        </r>
      </text>
    </comment>
  </commentList>
</comments>
</file>

<file path=xl/sharedStrings.xml><?xml version="1.0" encoding="utf-8"?>
<sst xmlns="http://schemas.openxmlformats.org/spreadsheetml/2006/main" count="189" uniqueCount="138">
  <si>
    <t>番号</t>
    <rPh sb="0" eb="2">
      <t>バンゴウ</t>
    </rPh>
    <phoneticPr fontId="2"/>
  </si>
  <si>
    <t>性別</t>
    <rPh sb="0" eb="2">
      <t>セイベツ</t>
    </rPh>
    <phoneticPr fontId="2"/>
  </si>
  <si>
    <t>生年月日</t>
    <rPh sb="0" eb="2">
      <t>セイネン</t>
    </rPh>
    <rPh sb="2" eb="4">
      <t>ガッピ</t>
    </rPh>
    <phoneticPr fontId="2"/>
  </si>
  <si>
    <t>年齢</t>
    <rPh sb="0" eb="2">
      <t>ネンレイ</t>
    </rPh>
    <phoneticPr fontId="2"/>
  </si>
  <si>
    <t>現住所</t>
    <rPh sb="0" eb="3">
      <t>ゲンジュウショ</t>
    </rPh>
    <phoneticPr fontId="2"/>
  </si>
  <si>
    <t>男</t>
    <rPh sb="0" eb="1">
      <t>オトコ</t>
    </rPh>
    <phoneticPr fontId="2"/>
  </si>
  <si>
    <t>責任者</t>
    <rPh sb="0" eb="3">
      <t>セキニンシャ</t>
    </rPh>
    <phoneticPr fontId="2"/>
  </si>
  <si>
    <t>氏名</t>
    <rPh sb="0" eb="2">
      <t>しめい</t>
    </rPh>
    <phoneticPr fontId="4" type="Hiragana" alignment="distributed"/>
  </si>
  <si>
    <t>道場名</t>
    <rPh sb="0" eb="2">
      <t>ドウジョウ</t>
    </rPh>
    <rPh sb="2" eb="3">
      <t>メイ</t>
    </rPh>
    <phoneticPr fontId="2"/>
  </si>
  <si>
    <t>郡市連</t>
  </si>
  <si>
    <t>カテゴリ</t>
    <phoneticPr fontId="14" type="Hiragana" alignment="distributed"/>
  </si>
  <si>
    <t>金額</t>
    <rPh sb="0" eb="2">
      <t>きんがく</t>
    </rPh>
    <phoneticPr fontId="14" type="Hiragana" alignment="distributed"/>
  </si>
  <si>
    <t>人数</t>
    <rPh sb="0" eb="2">
      <t>にんずう</t>
    </rPh>
    <phoneticPr fontId="14" type="Hiragana" alignment="distributed"/>
  </si>
  <si>
    <t>合計</t>
    <rPh sb="0" eb="2">
      <t>ごうけい</t>
    </rPh>
    <phoneticPr fontId="14" type="Hiragana" alignment="distributed"/>
  </si>
  <si>
    <t>支払証添付（原本自己保管）</t>
    <rPh sb="2" eb="3">
      <t>ショウ</t>
    </rPh>
    <phoneticPr fontId="2"/>
  </si>
  <si>
    <t>学年</t>
    <rPh sb="0" eb="2">
      <t>ガクネン</t>
    </rPh>
    <phoneticPr fontId="2"/>
  </si>
  <si>
    <t>級位</t>
    <rPh sb="0" eb="2">
      <t>キュウイ</t>
    </rPh>
    <phoneticPr fontId="2"/>
  </si>
  <si>
    <t>0012345</t>
    <phoneticPr fontId="2"/>
  </si>
  <si>
    <t>住所</t>
    <rPh sb="0" eb="2">
      <t>ジュウショ</t>
    </rPh>
    <phoneticPr fontId="2"/>
  </si>
  <si>
    <t>電話</t>
    <rPh sb="0" eb="2">
      <t>デンワ</t>
    </rPh>
    <phoneticPr fontId="2"/>
  </si>
  <si>
    <t>郡市連</t>
    <phoneticPr fontId="2"/>
  </si>
  <si>
    <t>申請日</t>
    <rPh sb="0" eb="2">
      <t>シンセイ</t>
    </rPh>
    <rPh sb="2" eb="3">
      <t>ヒ</t>
    </rPh>
    <phoneticPr fontId="2"/>
  </si>
  <si>
    <t>申請日</t>
    <rPh sb="0" eb="2">
      <t>シンセイ</t>
    </rPh>
    <phoneticPr fontId="2"/>
  </si>
  <si>
    <t>全空連
会員番号</t>
    <rPh sb="0" eb="1">
      <t>ゼン</t>
    </rPh>
    <rPh sb="1" eb="2">
      <t>クウ</t>
    </rPh>
    <rPh sb="2" eb="3">
      <t>レン</t>
    </rPh>
    <rPh sb="4" eb="6">
      <t>カイイン</t>
    </rPh>
    <rPh sb="6" eb="8">
      <t>バンゴウ</t>
    </rPh>
    <phoneticPr fontId="2"/>
  </si>
  <si>
    <t>熊本　太郎</t>
    <rPh sb="0" eb="2">
      <t>くまもと</t>
    </rPh>
    <rPh sb="3" eb="5">
      <t>たろう</t>
    </rPh>
    <phoneticPr fontId="4" type="Hiragana" alignment="distributed"/>
  </si>
  <si>
    <t>小計</t>
    <rPh sb="0" eb="2">
      <t>しょうけい</t>
    </rPh>
    <phoneticPr fontId="14" type="Hiragana" alignment="distributed"/>
  </si>
  <si>
    <t>※下記を入力してください</t>
    <rPh sb="1" eb="3">
      <t>カキ</t>
    </rPh>
    <rPh sb="4" eb="6">
      <t>ニュウリョク</t>
    </rPh>
    <phoneticPr fontId="2"/>
  </si>
  <si>
    <t>全てのページに反映されます</t>
    <rPh sb="0" eb="1">
      <t>スベ</t>
    </rPh>
    <rPh sb="7" eb="9">
      <t>ハンエイ</t>
    </rPh>
    <phoneticPr fontId="2"/>
  </si>
  <si>
    <t>くまモン</t>
    <phoneticPr fontId="2"/>
  </si>
  <si>
    <t>支払証添付書</t>
    <phoneticPr fontId="2"/>
  </si>
  <si>
    <t>〒862-0950
熊本県熊本市水前寺5-23－2</t>
    <rPh sb="10" eb="13">
      <t>クマモトケン</t>
    </rPh>
    <phoneticPr fontId="2"/>
  </si>
  <si>
    <t>サブカテゴリ</t>
    <phoneticPr fontId="2"/>
  </si>
  <si>
    <t>【過払い】請求書</t>
    <rPh sb="1" eb="3">
      <t>カバラ</t>
    </rPh>
    <rPh sb="5" eb="8">
      <t>セイキュウショ</t>
    </rPh>
    <phoneticPr fontId="2"/>
  </si>
  <si>
    <t>送金者名</t>
    <rPh sb="0" eb="2">
      <t>ソウキン</t>
    </rPh>
    <rPh sb="2" eb="3">
      <t>シャ</t>
    </rPh>
    <rPh sb="3" eb="4">
      <t>メイ</t>
    </rPh>
    <phoneticPr fontId="2"/>
  </si>
  <si>
    <t>送金月日</t>
    <rPh sb="0" eb="2">
      <t>ソウキン</t>
    </rPh>
    <rPh sb="2" eb="4">
      <t>ガッピ</t>
    </rPh>
    <phoneticPr fontId="2"/>
  </si>
  <si>
    <t>返金機関</t>
    <rPh sb="0" eb="2">
      <t>ヘンキン</t>
    </rPh>
    <rPh sb="2" eb="4">
      <t>キカン</t>
    </rPh>
    <phoneticPr fontId="2"/>
  </si>
  <si>
    <t>返金口座</t>
    <rPh sb="0" eb="2">
      <t>ヘンキン</t>
    </rPh>
    <rPh sb="2" eb="4">
      <t>コウザ</t>
    </rPh>
    <phoneticPr fontId="2"/>
  </si>
  <si>
    <t>口座名義</t>
    <rPh sb="0" eb="2">
      <t>コウザ</t>
    </rPh>
    <rPh sb="2" eb="4">
      <t>メイギ</t>
    </rPh>
    <phoneticPr fontId="2"/>
  </si>
  <si>
    <t>支店</t>
    <rPh sb="0" eb="2">
      <t>シテン</t>
    </rPh>
    <phoneticPr fontId="2"/>
  </si>
  <si>
    <t>令和　年　月　日</t>
    <rPh sb="0" eb="2">
      <t>レイワ</t>
    </rPh>
    <rPh sb="3" eb="4">
      <t>ネン</t>
    </rPh>
    <rPh sb="5" eb="6">
      <t>ガツ</t>
    </rPh>
    <rPh sb="7" eb="8">
      <t>ニチ</t>
    </rPh>
    <phoneticPr fontId="2"/>
  </si>
  <si>
    <t>熊バンク</t>
    <rPh sb="0" eb="1">
      <t>クマ</t>
    </rPh>
    <phoneticPr fontId="2"/>
  </si>
  <si>
    <t>トマト支店</t>
    <rPh sb="3" eb="5">
      <t>シテン</t>
    </rPh>
    <phoneticPr fontId="2"/>
  </si>
  <si>
    <t>クマモン</t>
    <phoneticPr fontId="2"/>
  </si>
  <si>
    <t>送金金額</t>
    <rPh sb="0" eb="2">
      <t>ソウキン</t>
    </rPh>
    <rPh sb="2" eb="4">
      <t>キンガク</t>
    </rPh>
    <phoneticPr fontId="2"/>
  </si>
  <si>
    <t>返金金額</t>
    <rPh sb="0" eb="2">
      <t>ヘンキン</t>
    </rPh>
    <rPh sb="2" eb="4">
      <t>キンガク</t>
    </rPh>
    <phoneticPr fontId="2"/>
  </si>
  <si>
    <t>過払金額</t>
    <rPh sb="0" eb="1">
      <t>カ</t>
    </rPh>
    <rPh sb="1" eb="2">
      <t>ハラ</t>
    </rPh>
    <rPh sb="2" eb="4">
      <t>キンガク</t>
    </rPh>
    <phoneticPr fontId="2"/>
  </si>
  <si>
    <t>説明文</t>
    <rPh sb="0" eb="2">
      <t>セツメイ</t>
    </rPh>
    <rPh sb="2" eb="3">
      <t>ブン</t>
    </rPh>
    <phoneticPr fontId="2"/>
  </si>
  <si>
    <t>理由・時系列を明確に！</t>
    <rPh sb="0" eb="2">
      <t>リユウ</t>
    </rPh>
    <rPh sb="3" eb="6">
      <t>ジケイレツ</t>
    </rPh>
    <rPh sb="7" eb="9">
      <t>メイカク</t>
    </rPh>
    <phoneticPr fontId="2"/>
  </si>
  <si>
    <t>ホームページで投稿する場合は</t>
    <rPh sb="7" eb="9">
      <t>トウコウ</t>
    </rPh>
    <rPh sb="11" eb="13">
      <t>バアイ</t>
    </rPh>
    <phoneticPr fontId="2"/>
  </si>
  <si>
    <t>申請書はエクセル書式で添付をお願い致します</t>
    <rPh sb="0" eb="2">
      <t>シンセイ</t>
    </rPh>
    <rPh sb="2" eb="3">
      <t>ショ</t>
    </rPh>
    <rPh sb="8" eb="10">
      <t>ショシキ</t>
    </rPh>
    <rPh sb="11" eb="13">
      <t>テンプ</t>
    </rPh>
    <rPh sb="15" eb="16">
      <t>ネガ</t>
    </rPh>
    <rPh sb="17" eb="18">
      <t>イタ</t>
    </rPh>
    <phoneticPr fontId="2"/>
  </si>
  <si>
    <t>ＰＤＦでの投稿はしないでください。</t>
    <rPh sb="5" eb="7">
      <t>トウコウ</t>
    </rPh>
    <phoneticPr fontId="2"/>
  </si>
  <si>
    <t>各会派取得の公認級位は県連移行登録が必須</t>
    <rPh sb="0" eb="1">
      <t>カク</t>
    </rPh>
    <rPh sb="1" eb="3">
      <t>カイハ</t>
    </rPh>
    <rPh sb="3" eb="5">
      <t>シュトク</t>
    </rPh>
    <rPh sb="6" eb="8">
      <t>コウニン</t>
    </rPh>
    <rPh sb="8" eb="9">
      <t>キュウ</t>
    </rPh>
    <rPh sb="9" eb="10">
      <t>イ</t>
    </rPh>
    <rPh sb="11" eb="13">
      <t>ケンレン</t>
    </rPh>
    <rPh sb="13" eb="15">
      <t>イコウ</t>
    </rPh>
    <rPh sb="15" eb="17">
      <t>トウロク</t>
    </rPh>
    <rPh sb="18" eb="20">
      <t>ヒッス</t>
    </rPh>
    <phoneticPr fontId="2"/>
  </si>
  <si>
    <t>▼注意事項▼</t>
    <rPh sb="1" eb="3">
      <t>チュウイ</t>
    </rPh>
    <rPh sb="3" eb="5">
      <t>ジコウ</t>
    </rPh>
    <phoneticPr fontId="2"/>
  </si>
  <si>
    <t>段・級</t>
    <rPh sb="0" eb="1">
      <t>だん</t>
    </rPh>
    <rPh sb="2" eb="3">
      <t>きゅう</t>
    </rPh>
    <phoneticPr fontId="4" type="Hiragana" alignment="distributed"/>
  </si>
  <si>
    <t>▼選択▼</t>
    <rPh sb="1" eb="3">
      <t>せんたく</t>
    </rPh>
    <phoneticPr fontId="4" type="Hiragana" alignment="distributed"/>
  </si>
  <si>
    <t>①氏名の【ふりがな】を必ず編集してください</t>
    <rPh sb="1" eb="3">
      <t>シメイ</t>
    </rPh>
    <rPh sb="11" eb="12">
      <t>カナラ</t>
    </rPh>
    <rPh sb="13" eb="15">
      <t>ヘンシュウ</t>
    </rPh>
    <phoneticPr fontId="2"/>
  </si>
  <si>
    <t>②生年月日は【Ｓ・Ｈ】と【ピリオド（る）】を使い入力</t>
    <rPh sb="1" eb="3">
      <t>セイネン</t>
    </rPh>
    <rPh sb="3" eb="5">
      <t>ガッピ</t>
    </rPh>
    <rPh sb="22" eb="23">
      <t>ツカ</t>
    </rPh>
    <rPh sb="24" eb="26">
      <t>ニュウリョク</t>
    </rPh>
    <phoneticPr fontId="2"/>
  </si>
  <si>
    <t>10級</t>
    <rPh sb="2" eb="3">
      <t>きゅう</t>
    </rPh>
    <phoneticPr fontId="4" type="Hiragana" alignment="distributed"/>
  </si>
  <si>
    <r>
      <t>　※紙媒体（手書き）での申込は</t>
    </r>
    <r>
      <rPr>
        <sz val="9"/>
        <color rgb="FFFF0000"/>
        <rFont val="HGMaruGothicMPRO"/>
        <family val="3"/>
        <charset val="128"/>
      </rPr>
      <t>数式</t>
    </r>
    <r>
      <rPr>
        <sz val="9"/>
        <color theme="1"/>
        <rFont val="HGMaruGothicMPRO"/>
        <family val="3"/>
        <charset val="128"/>
      </rPr>
      <t>が組み込まれているので【年齢・学年】を空欄</t>
    </r>
    <rPh sb="2" eb="3">
      <t>カミ</t>
    </rPh>
    <rPh sb="3" eb="5">
      <t>バイタイ</t>
    </rPh>
    <rPh sb="6" eb="8">
      <t>テガ</t>
    </rPh>
    <rPh sb="12" eb="14">
      <t>モウシコミ</t>
    </rPh>
    <rPh sb="15" eb="17">
      <t>スウシキ</t>
    </rPh>
    <rPh sb="18" eb="19">
      <t>ク</t>
    </rPh>
    <rPh sb="20" eb="21">
      <t>コ</t>
    </rPh>
    <rPh sb="29" eb="31">
      <t>ネンレイ</t>
    </rPh>
    <rPh sb="32" eb="34">
      <t>ガクネン</t>
    </rPh>
    <rPh sb="36" eb="38">
      <t>クウラン</t>
    </rPh>
    <phoneticPr fontId="2"/>
  </si>
  <si>
    <t>9級</t>
    <rPh sb="1" eb="2">
      <t>きゅう</t>
    </rPh>
    <phoneticPr fontId="4" type="Hiragana" alignment="distributed"/>
  </si>
  <si>
    <t>　※【一般】のみ手動入力</t>
    <rPh sb="3" eb="5">
      <t>イッパン</t>
    </rPh>
    <rPh sb="8" eb="10">
      <t>シュドウ</t>
    </rPh>
    <rPh sb="10" eb="12">
      <t>ニュウリョク</t>
    </rPh>
    <phoneticPr fontId="2"/>
  </si>
  <si>
    <t>8級</t>
    <rPh sb="1" eb="2">
      <t>きゅう</t>
    </rPh>
    <phoneticPr fontId="4" type="Hiragana" alignment="distributed"/>
  </si>
  <si>
    <t>③名簿欄が不足する場合は【行の追加】および【シートコピー】</t>
    <rPh sb="5" eb="7">
      <t>フソク</t>
    </rPh>
    <rPh sb="9" eb="11">
      <t>バアイ</t>
    </rPh>
    <rPh sb="13" eb="14">
      <t>ギョウ</t>
    </rPh>
    <rPh sb="15" eb="17">
      <t>ツイカ</t>
    </rPh>
    <phoneticPr fontId="2"/>
  </si>
  <si>
    <t>7級</t>
    <rPh sb="1" eb="2">
      <t>きゅう</t>
    </rPh>
    <phoneticPr fontId="4" type="Hiragana" alignment="distributed"/>
  </si>
  <si>
    <t>　※使わない【その他申請書シート】は削除</t>
    <rPh sb="2" eb="3">
      <t>ツカ</t>
    </rPh>
    <rPh sb="9" eb="10">
      <t>タ</t>
    </rPh>
    <rPh sb="10" eb="13">
      <t>シンセイショ</t>
    </rPh>
    <rPh sb="18" eb="20">
      <t>サクジョ</t>
    </rPh>
    <phoneticPr fontId="2"/>
  </si>
  <si>
    <t>6級</t>
    <rPh sb="1" eb="2">
      <t>きゅう</t>
    </rPh>
    <phoneticPr fontId="4" type="Hiragana" alignment="distributed"/>
  </si>
  <si>
    <t>5級</t>
    <rPh sb="1" eb="2">
      <t>きゅう</t>
    </rPh>
    <phoneticPr fontId="4" type="Hiragana" alignment="distributed"/>
  </si>
  <si>
    <t>4級</t>
    <rPh sb="1" eb="2">
      <t>きゅう</t>
    </rPh>
    <phoneticPr fontId="4" type="Hiragana" alignment="distributed"/>
  </si>
  <si>
    <t>3級</t>
    <rPh sb="1" eb="2">
      <t>きゅう</t>
    </rPh>
    <phoneticPr fontId="4" type="Hiragana" alignment="distributed"/>
  </si>
  <si>
    <t>2級</t>
    <rPh sb="1" eb="2">
      <t>きゅう</t>
    </rPh>
    <phoneticPr fontId="4" type="Hiragana" alignment="distributed"/>
  </si>
  <si>
    <t>1級</t>
    <rPh sb="1" eb="2">
      <t>きゅう</t>
    </rPh>
    <phoneticPr fontId="4" type="Hiragana" alignment="distributed"/>
  </si>
  <si>
    <t>▼支払証の添付方法▼</t>
    <rPh sb="1" eb="3">
      <t>シハライ</t>
    </rPh>
    <rPh sb="3" eb="4">
      <t>ショウ</t>
    </rPh>
    <rPh sb="5" eb="7">
      <t>テンプ</t>
    </rPh>
    <rPh sb="7" eb="9">
      <t>ホウホウ</t>
    </rPh>
    <phoneticPr fontId="2"/>
  </si>
  <si>
    <t>Excelツールバー【挿入】→【画像】</t>
    <rPh sb="11" eb="13">
      <t>ソウニュウ</t>
    </rPh>
    <rPh sb="16" eb="18">
      <t>ガゾウ</t>
    </rPh>
    <phoneticPr fontId="2"/>
  </si>
  <si>
    <t>例：①スマホで撮影後、PCメールにデータを送信および共通メールアドレスにて下書き保存</t>
    <rPh sb="0" eb="1">
      <t>レイ</t>
    </rPh>
    <rPh sb="7" eb="10">
      <t>サツエイゴ</t>
    </rPh>
    <rPh sb="21" eb="23">
      <t>ソウシン</t>
    </rPh>
    <rPh sb="26" eb="28">
      <t>キョウツウ</t>
    </rPh>
    <rPh sb="37" eb="39">
      <t>シタガ</t>
    </rPh>
    <rPh sb="40" eb="42">
      <t>ホゾン</t>
    </rPh>
    <phoneticPr fontId="2"/>
  </si>
  <si>
    <t>写真データは画素数（容量）を落として添付</t>
    <rPh sb="0" eb="2">
      <t>シャシン</t>
    </rPh>
    <rPh sb="6" eb="9">
      <t>ガソスウ</t>
    </rPh>
    <rPh sb="10" eb="12">
      <t>ヨウリョウ</t>
    </rPh>
    <rPh sb="14" eb="15">
      <t>オ</t>
    </rPh>
    <rPh sb="18" eb="20">
      <t>テンプ</t>
    </rPh>
    <phoneticPr fontId="2"/>
  </si>
  <si>
    <t>　　②お家プリンターのスキャン機能活用</t>
    <rPh sb="4" eb="5">
      <t>ウチ</t>
    </rPh>
    <rPh sb="15" eb="17">
      <t>キノウ</t>
    </rPh>
    <rPh sb="17" eb="19">
      <t>カツヨウ</t>
    </rPh>
    <phoneticPr fontId="2"/>
  </si>
  <si>
    <t>※不要な項目は【行を削除】</t>
    <rPh sb="1" eb="3">
      <t>フヨウ</t>
    </rPh>
    <rPh sb="4" eb="6">
      <t>コウモク</t>
    </rPh>
    <rPh sb="8" eb="9">
      <t>ギョウ</t>
    </rPh>
    <rPh sb="10" eb="12">
      <t>サクジョ</t>
    </rPh>
    <phoneticPr fontId="2"/>
  </si>
  <si>
    <t>※申込原本（紙媒体・データ）および支払証は自己保管　（トラブル発生時、提出有）</t>
    <rPh sb="1" eb="3">
      <t>モウシコミ</t>
    </rPh>
    <rPh sb="3" eb="5">
      <t>ゲンポン</t>
    </rPh>
    <rPh sb="6" eb="7">
      <t>カミ</t>
    </rPh>
    <rPh sb="7" eb="9">
      <t>バイタイ</t>
    </rPh>
    <rPh sb="17" eb="19">
      <t>シハライ</t>
    </rPh>
    <rPh sb="19" eb="20">
      <t>ショウ</t>
    </rPh>
    <rPh sb="21" eb="23">
      <t>ジコ</t>
    </rPh>
    <rPh sb="23" eb="25">
      <t>ホカン</t>
    </rPh>
    <rPh sb="31" eb="34">
      <t>ハッセイジ</t>
    </rPh>
    <rPh sb="35" eb="37">
      <t>テイシュツ</t>
    </rPh>
    <rPh sb="37" eb="38">
      <t>ア</t>
    </rPh>
    <phoneticPr fontId="1"/>
  </si>
  <si>
    <t>(5年間は申請書、支払証は保管してください）</t>
    <rPh sb="2" eb="4">
      <t>ネンカン</t>
    </rPh>
    <rPh sb="5" eb="7">
      <t>シンセイ</t>
    </rPh>
    <rPh sb="7" eb="8">
      <t>ショ</t>
    </rPh>
    <rPh sb="9" eb="11">
      <t>シハラ</t>
    </rPh>
    <rPh sb="11" eb="12">
      <t>ショウ</t>
    </rPh>
    <rPh sb="13" eb="15">
      <t>ホカン</t>
    </rPh>
    <phoneticPr fontId="2"/>
  </si>
  <si>
    <t>申請書は【Excelデータ】で添付、【PDF】での投稿は禁止</t>
    <rPh sb="0" eb="2">
      <t>シンセイ</t>
    </rPh>
    <rPh sb="2" eb="3">
      <t>ショ</t>
    </rPh>
    <rPh sb="15" eb="17">
      <t>テンプ</t>
    </rPh>
    <phoneticPr fontId="2"/>
  </si>
  <si>
    <t>県連メールアドレス’　karate.k@abelia.ocn.ne.jp</t>
    <rPh sb="0" eb="2">
      <t>ケンレン</t>
    </rPh>
    <phoneticPr fontId="2"/>
  </si>
  <si>
    <t>道場長県連会員証を張り付け、新会員番号を記入してください。</t>
    <rPh sb="0" eb="3">
      <t>ドウジョウチョウ</t>
    </rPh>
    <rPh sb="3" eb="5">
      <t>ケンレン</t>
    </rPh>
    <rPh sb="5" eb="7">
      <t>カイイン</t>
    </rPh>
    <rPh sb="7" eb="8">
      <t>ショウ</t>
    </rPh>
    <rPh sb="9" eb="10">
      <t>ハ</t>
    </rPh>
    <rPh sb="11" eb="12">
      <t>ツ</t>
    </rPh>
    <rPh sb="14" eb="15">
      <t>シン</t>
    </rPh>
    <rPh sb="15" eb="19">
      <t>カイインバンゴウ</t>
    </rPh>
    <rPh sb="20" eb="22">
      <t>キニュウ</t>
    </rPh>
    <phoneticPr fontId="4"/>
  </si>
  <si>
    <t>☆諸会派・他県連・高体連から取得した段位は熊本県連に移行をしてください。</t>
    <rPh sb="1" eb="2">
      <t>ショ</t>
    </rPh>
    <rPh sb="2" eb="4">
      <t>カイハ</t>
    </rPh>
    <rPh sb="5" eb="7">
      <t>タケン</t>
    </rPh>
    <rPh sb="7" eb="8">
      <t>レン</t>
    </rPh>
    <rPh sb="9" eb="12">
      <t>コウタイレン</t>
    </rPh>
    <rPh sb="14" eb="16">
      <t>シュトク</t>
    </rPh>
    <rPh sb="18" eb="20">
      <t>ダンイ</t>
    </rPh>
    <rPh sb="21" eb="23">
      <t>クマモト</t>
    </rPh>
    <rPh sb="23" eb="25">
      <t>ケンレン</t>
    </rPh>
    <rPh sb="26" eb="28">
      <t>イコウ</t>
    </rPh>
    <phoneticPr fontId="2"/>
  </si>
  <si>
    <t>☆支払い証は道場名・道場責任者氏名での申し込みをしてください。</t>
    <rPh sb="1" eb="3">
      <t>シハラ</t>
    </rPh>
    <rPh sb="4" eb="5">
      <t>ショウ</t>
    </rPh>
    <rPh sb="6" eb="9">
      <t>ドウジョウメイ</t>
    </rPh>
    <rPh sb="10" eb="12">
      <t>ドウジョウ</t>
    </rPh>
    <rPh sb="12" eb="15">
      <t>セキニンシャ</t>
    </rPh>
    <rPh sb="15" eb="17">
      <t>シメイ</t>
    </rPh>
    <rPh sb="19" eb="20">
      <t>モウ</t>
    </rPh>
    <rPh sb="21" eb="22">
      <t>コ</t>
    </rPh>
    <phoneticPr fontId="2"/>
  </si>
  <si>
    <t>支払い項目、金額等を書いてお支払いください。</t>
    <rPh sb="0" eb="2">
      <t>シハラ</t>
    </rPh>
    <rPh sb="3" eb="5">
      <t>コウモク</t>
    </rPh>
    <rPh sb="6" eb="8">
      <t>キンガク</t>
    </rPh>
    <rPh sb="8" eb="9">
      <t>トウ</t>
    </rPh>
    <rPh sb="10" eb="11">
      <t>カ</t>
    </rPh>
    <rPh sb="14" eb="16">
      <t>シハラ</t>
    </rPh>
    <phoneticPr fontId="2"/>
  </si>
  <si>
    <t>（詳しくは注意事項を参照ください）</t>
    <rPh sb="1" eb="2">
      <t>クワ</t>
    </rPh>
    <rPh sb="5" eb="9">
      <t>チュウイジコウ</t>
    </rPh>
    <rPh sb="10" eb="12">
      <t>サンショウ</t>
    </rPh>
    <phoneticPr fontId="2"/>
  </si>
  <si>
    <t>道場長　新県連会員証</t>
    <rPh sb="0" eb="3">
      <t>ドウジョウチョウ</t>
    </rPh>
    <rPh sb="4" eb="5">
      <t>シン</t>
    </rPh>
    <rPh sb="5" eb="7">
      <t>ケンレン</t>
    </rPh>
    <rPh sb="7" eb="10">
      <t>カイインショウ</t>
    </rPh>
    <phoneticPr fontId="2"/>
  </si>
  <si>
    <t>のみの支払いをお願い致します。</t>
    <phoneticPr fontId="4" type="Hiragana" alignment="distributed"/>
  </si>
  <si>
    <t>（他行事・会員登録と一緒に支払いはしないでください）</t>
    <rPh sb="5" eb="7">
      <t>かいいん</t>
    </rPh>
    <rPh sb="7" eb="9">
      <t>とうろく</t>
    </rPh>
    <phoneticPr fontId="4" type="Hiragana" alignment="distributed"/>
  </si>
  <si>
    <t>＊道場長の県連会員登録が切れの場合は</t>
  </si>
  <si>
    <t>申請等無効になる場合がありますので、ご注意ください</t>
  </si>
  <si>
    <t>＊学校責任者は必要ありません（資格を保有している先生は必要です。）</t>
    <rPh sb="1" eb="3">
      <t>がっこう</t>
    </rPh>
    <rPh sb="3" eb="6">
      <t>せきにんしゃ</t>
    </rPh>
    <rPh sb="7" eb="9">
      <t>ひつよう</t>
    </rPh>
    <rPh sb="15" eb="17">
      <t>しかく</t>
    </rPh>
    <rPh sb="18" eb="20">
      <t>ほゆう</t>
    </rPh>
    <rPh sb="24" eb="26">
      <t>せんせい</t>
    </rPh>
    <rPh sb="27" eb="29">
      <t>ひつよう</t>
    </rPh>
    <phoneticPr fontId="4" type="Hiragana" alignment="distributed"/>
  </si>
  <si>
    <t>【公認級位移行】手続きを行ってください</t>
    <rPh sb="1" eb="3">
      <t>コウニン</t>
    </rPh>
    <rPh sb="3" eb="5">
      <t>キュウイ</t>
    </rPh>
    <rPh sb="12" eb="13">
      <t>オコナ</t>
    </rPh>
    <phoneticPr fontId="2"/>
  </si>
  <si>
    <r>
      <rPr>
        <sz val="16"/>
        <rFont val="HG丸ｺﾞｼｯｸM-PRO"/>
        <family val="3"/>
        <charset val="128"/>
      </rPr>
      <t>▼</t>
    </r>
    <r>
      <rPr>
        <sz val="16"/>
        <color rgb="FFFF0000"/>
        <rFont val="HG丸ｺﾞｼｯｸM-PRO"/>
        <family val="3"/>
        <charset val="128"/>
      </rPr>
      <t>ホームページ投稿をお願い致します。</t>
    </r>
    <r>
      <rPr>
        <sz val="16"/>
        <rFont val="HG丸ｺﾞｼｯｸM-PRO"/>
        <family val="3"/>
        <charset val="128"/>
      </rPr>
      <t>▼</t>
    </r>
    <rPh sb="7" eb="9">
      <t>トウコウ</t>
    </rPh>
    <rPh sb="11" eb="12">
      <t>ネガ</t>
    </rPh>
    <rPh sb="13" eb="14">
      <t>イタ</t>
    </rPh>
    <phoneticPr fontId="2"/>
  </si>
  <si>
    <t>支払い及び申請についての注意事項</t>
    <rPh sb="0" eb="2">
      <t>シハラ</t>
    </rPh>
    <rPh sb="3" eb="4">
      <t>オヨ</t>
    </rPh>
    <rPh sb="5" eb="7">
      <t>シンセイ</t>
    </rPh>
    <rPh sb="12" eb="16">
      <t>チュウイジコウ</t>
    </rPh>
    <phoneticPr fontId="2"/>
  </si>
  <si>
    <t>①申請書を記入する場合は入らないシートは削除してお使いください。</t>
    <rPh sb="1" eb="3">
      <t>シンセイ</t>
    </rPh>
    <rPh sb="3" eb="4">
      <t>ショ</t>
    </rPh>
    <rPh sb="5" eb="7">
      <t>キニュウ</t>
    </rPh>
    <rPh sb="9" eb="11">
      <t>バアイ</t>
    </rPh>
    <rPh sb="12" eb="13">
      <t>イ</t>
    </rPh>
    <rPh sb="20" eb="22">
      <t>サクジョ</t>
    </rPh>
    <rPh sb="25" eb="26">
      <t>ツカ</t>
    </rPh>
    <phoneticPr fontId="2"/>
  </si>
  <si>
    <t>②例が記入してある場合や見本写真がある場合は削除してください。</t>
    <rPh sb="1" eb="2">
      <t>レイ</t>
    </rPh>
    <rPh sb="3" eb="5">
      <t>キニュウ</t>
    </rPh>
    <rPh sb="9" eb="11">
      <t>バアイ</t>
    </rPh>
    <rPh sb="12" eb="14">
      <t>ミホン</t>
    </rPh>
    <rPh sb="14" eb="16">
      <t>シャシン</t>
    </rPh>
    <rPh sb="19" eb="21">
      <t>バアイ</t>
    </rPh>
    <rPh sb="22" eb="24">
      <t>サクジョ</t>
    </rPh>
    <phoneticPr fontId="2"/>
  </si>
  <si>
    <t>③全空連番号は申請中は受付けませんので必ず全空連申請後、会員ページより会員証の写しを写メして添付してください。</t>
    <rPh sb="1" eb="4">
      <t>ゼンソラレン</t>
    </rPh>
    <rPh sb="4" eb="6">
      <t>バンゴウ</t>
    </rPh>
    <rPh sb="7" eb="10">
      <t>シンセイチュウ</t>
    </rPh>
    <rPh sb="11" eb="12">
      <t>ウ</t>
    </rPh>
    <rPh sb="12" eb="13">
      <t>ツ</t>
    </rPh>
    <rPh sb="19" eb="20">
      <t>カナラ</t>
    </rPh>
    <rPh sb="21" eb="22">
      <t>ゼン</t>
    </rPh>
    <rPh sb="22" eb="23">
      <t>ソラ</t>
    </rPh>
    <rPh sb="23" eb="24">
      <t>レン</t>
    </rPh>
    <rPh sb="24" eb="27">
      <t>シンセイゴ</t>
    </rPh>
    <rPh sb="28" eb="30">
      <t>カイイン</t>
    </rPh>
    <rPh sb="35" eb="38">
      <t>カイインショウ</t>
    </rPh>
    <rPh sb="39" eb="40">
      <t>ウツ</t>
    </rPh>
    <rPh sb="42" eb="43">
      <t>シャ</t>
    </rPh>
    <rPh sb="46" eb="48">
      <t>テンプ</t>
    </rPh>
    <phoneticPr fontId="2"/>
  </si>
  <si>
    <t>④申請は道場長もしくは申請担当者が責任をもって記入し支払証に道場名、責任者名、項目を書いて支払いをお願い致します。</t>
    <rPh sb="1" eb="3">
      <t>シンセイ</t>
    </rPh>
    <rPh sb="4" eb="6">
      <t>ドウジョウ</t>
    </rPh>
    <rPh sb="6" eb="7">
      <t>チョウ</t>
    </rPh>
    <rPh sb="11" eb="13">
      <t>シンセイ</t>
    </rPh>
    <rPh sb="13" eb="15">
      <t>タントウ</t>
    </rPh>
    <rPh sb="15" eb="16">
      <t>シャ</t>
    </rPh>
    <rPh sb="17" eb="19">
      <t>セキニン</t>
    </rPh>
    <rPh sb="23" eb="25">
      <t>キニュウ</t>
    </rPh>
    <rPh sb="26" eb="28">
      <t>シハラ</t>
    </rPh>
    <rPh sb="28" eb="29">
      <t>ショウ</t>
    </rPh>
    <rPh sb="30" eb="33">
      <t>ドウジョウメイ</t>
    </rPh>
    <rPh sb="34" eb="38">
      <t>セキニンシャメイ</t>
    </rPh>
    <rPh sb="39" eb="41">
      <t>コウモク</t>
    </rPh>
    <rPh sb="42" eb="43">
      <t>カ</t>
    </rPh>
    <rPh sb="45" eb="47">
      <t>シハラ</t>
    </rPh>
    <rPh sb="50" eb="51">
      <t>ネガ</t>
    </rPh>
    <rPh sb="52" eb="53">
      <t>イタ</t>
    </rPh>
    <phoneticPr fontId="2"/>
  </si>
  <si>
    <t>⑤個人ごとの申請は受け付けませんので必ず道場・学校ごと申請をして、追加がある場合は同じ申請書に追加して再申し込みすること。</t>
    <rPh sb="1" eb="3">
      <t>コジン</t>
    </rPh>
    <rPh sb="6" eb="8">
      <t>シンセイ</t>
    </rPh>
    <rPh sb="9" eb="10">
      <t>ウ</t>
    </rPh>
    <rPh sb="11" eb="12">
      <t>ツ</t>
    </rPh>
    <rPh sb="18" eb="19">
      <t>カナラ</t>
    </rPh>
    <rPh sb="20" eb="22">
      <t>ドウジョウ</t>
    </rPh>
    <rPh sb="23" eb="25">
      <t>ガッコウ</t>
    </rPh>
    <rPh sb="27" eb="29">
      <t>シンセイ</t>
    </rPh>
    <rPh sb="33" eb="35">
      <t>ツイカ</t>
    </rPh>
    <rPh sb="38" eb="40">
      <t>バアイ</t>
    </rPh>
    <rPh sb="41" eb="42">
      <t>オナ</t>
    </rPh>
    <rPh sb="43" eb="45">
      <t>シンセイ</t>
    </rPh>
    <rPh sb="45" eb="46">
      <t>ショ</t>
    </rPh>
    <rPh sb="47" eb="49">
      <t>ツイカ</t>
    </rPh>
    <rPh sb="51" eb="52">
      <t>サイ</t>
    </rPh>
    <rPh sb="52" eb="53">
      <t>モウ</t>
    </rPh>
    <rPh sb="54" eb="55">
      <t>コ</t>
    </rPh>
    <phoneticPr fontId="2"/>
  </si>
  <si>
    <t>⑦申請はエクセルデータ送付を基本とします。登録作業での名前間違い等を防ぐためです。、ご協力をお願いします。</t>
    <rPh sb="1" eb="3">
      <t>シンセイ</t>
    </rPh>
    <rPh sb="11" eb="13">
      <t>ソウフ</t>
    </rPh>
    <rPh sb="14" eb="16">
      <t>キホン</t>
    </rPh>
    <rPh sb="21" eb="25">
      <t>トウロクサギョウ</t>
    </rPh>
    <rPh sb="27" eb="31">
      <t>ナマエマチガ</t>
    </rPh>
    <rPh sb="32" eb="33">
      <t>トウ</t>
    </rPh>
    <rPh sb="34" eb="35">
      <t>フセ</t>
    </rPh>
    <rPh sb="43" eb="45">
      <t>キョウリョク</t>
    </rPh>
    <rPh sb="47" eb="48">
      <t>ネガ</t>
    </rPh>
    <phoneticPr fontId="2"/>
  </si>
  <si>
    <t>エクセルシートにすべて収まるようにできる限りPDFデータを使わずにお願い致します。</t>
    <rPh sb="11" eb="12">
      <t>オサ</t>
    </rPh>
    <rPh sb="20" eb="21">
      <t>カギ</t>
    </rPh>
    <rPh sb="29" eb="30">
      <t>ツカ</t>
    </rPh>
    <rPh sb="34" eb="35">
      <t>ネガ</t>
    </rPh>
    <rPh sb="36" eb="37">
      <t>イタ</t>
    </rPh>
    <phoneticPr fontId="2"/>
  </si>
  <si>
    <t>で事務作業が止まり、作業が進まないことも多々あります。お問い合わせは道場責任者か学校責任者にてお願い致します。</t>
    <rPh sb="1" eb="5">
      <t>ジムサギョウ</t>
    </rPh>
    <rPh sb="6" eb="7">
      <t>ト</t>
    </rPh>
    <rPh sb="10" eb="12">
      <t>サギョウ</t>
    </rPh>
    <rPh sb="13" eb="14">
      <t>スス</t>
    </rPh>
    <rPh sb="20" eb="22">
      <t>タタ</t>
    </rPh>
    <rPh sb="28" eb="29">
      <t>ト</t>
    </rPh>
    <rPh sb="30" eb="31">
      <t>ア</t>
    </rPh>
    <rPh sb="34" eb="36">
      <t>ドウジョウ</t>
    </rPh>
    <rPh sb="36" eb="39">
      <t>セキニンシャ</t>
    </rPh>
    <rPh sb="40" eb="45">
      <t>ガッコウセキニンシャ</t>
    </rPh>
    <rPh sb="48" eb="49">
      <t>ネガ</t>
    </rPh>
    <rPh sb="50" eb="51">
      <t>イタ</t>
    </rPh>
    <phoneticPr fontId="2"/>
  </si>
  <si>
    <t>添付書類でエクセルデータと別にPDFデータを送付するのはできる限りさけエクセルデータ1つに収まるようにお願い致します。</t>
    <rPh sb="0" eb="2">
      <t>テンプ</t>
    </rPh>
    <rPh sb="2" eb="4">
      <t>ショルイ</t>
    </rPh>
    <rPh sb="13" eb="14">
      <t>ベツ</t>
    </rPh>
    <rPh sb="22" eb="24">
      <t>ソウフ</t>
    </rPh>
    <rPh sb="31" eb="32">
      <t>カギ</t>
    </rPh>
    <rPh sb="45" eb="46">
      <t>オサ</t>
    </rPh>
    <rPh sb="52" eb="53">
      <t>ネガ</t>
    </rPh>
    <rPh sb="54" eb="55">
      <t>イタ</t>
    </rPh>
    <phoneticPr fontId="2"/>
  </si>
  <si>
    <t>（HP投稿が出来ない場合及び質問等）</t>
    <rPh sb="3" eb="5">
      <t>トウコウ</t>
    </rPh>
    <rPh sb="6" eb="8">
      <t>デキ</t>
    </rPh>
    <rPh sb="10" eb="12">
      <t>バアイ</t>
    </rPh>
    <rPh sb="12" eb="13">
      <t>オヨ</t>
    </rPh>
    <rPh sb="14" eb="16">
      <t>シツモン</t>
    </rPh>
    <rPh sb="16" eb="17">
      <t>トウ</t>
    </rPh>
    <phoneticPr fontId="2"/>
  </si>
  <si>
    <t>手数料</t>
    <rPh sb="0" eb="3">
      <t>テスウリョウ</t>
    </rPh>
    <phoneticPr fontId="2"/>
  </si>
  <si>
    <t>級位の支払いについては級位費用</t>
    <rPh sb="0" eb="2">
      <t>きゅうい</t>
    </rPh>
    <rPh sb="11" eb="13">
      <t>きゅうい</t>
    </rPh>
    <rPh sb="13" eb="15">
      <t>ひよう</t>
    </rPh>
    <phoneticPr fontId="4" type="Hiragana" alignment="distributed"/>
  </si>
  <si>
    <t>基本部会ごとの管理を行いますので、まとめて支</t>
    <rPh sb="0" eb="2">
      <t>キホン</t>
    </rPh>
    <rPh sb="2" eb="4">
      <t>ブカイ</t>
    </rPh>
    <rPh sb="7" eb="9">
      <t>カンリ</t>
    </rPh>
    <rPh sb="10" eb="11">
      <t>オコナ</t>
    </rPh>
    <rPh sb="21" eb="22">
      <t>シ</t>
    </rPh>
    <phoneticPr fontId="2"/>
  </si>
  <si>
    <t>払うと管理が難しくなりますのでご協力ください。</t>
    <rPh sb="0" eb="1">
      <t>ハラ</t>
    </rPh>
    <rPh sb="3" eb="5">
      <t>カンリ</t>
    </rPh>
    <rPh sb="6" eb="7">
      <t>ムズカ</t>
    </rPh>
    <rPh sb="16" eb="18">
      <t>キョウリョク</t>
    </rPh>
    <phoneticPr fontId="2"/>
  </si>
  <si>
    <t>（間違えて他費等と一緒にお支払いをした場合は</t>
    <rPh sb="1" eb="3">
      <t>マチガ</t>
    </rPh>
    <rPh sb="5" eb="6">
      <t>ホカ</t>
    </rPh>
    <rPh sb="6" eb="7">
      <t>ヒ</t>
    </rPh>
    <rPh sb="7" eb="8">
      <t>トウ</t>
    </rPh>
    <rPh sb="9" eb="11">
      <t>イッショ</t>
    </rPh>
    <rPh sb="13" eb="15">
      <t>シハラ</t>
    </rPh>
    <rPh sb="19" eb="21">
      <t>バアイ</t>
    </rPh>
    <phoneticPr fontId="2"/>
  </si>
  <si>
    <t>内訳が分かるように外枠欄に記入してください。）</t>
    <rPh sb="0" eb="2">
      <t>ウチワケ</t>
    </rPh>
    <rPh sb="3" eb="4">
      <t>ワ</t>
    </rPh>
    <rPh sb="9" eb="11">
      <t>ソトワク</t>
    </rPh>
    <rPh sb="11" eb="12">
      <t>ラン</t>
    </rPh>
    <rPh sb="13" eb="15">
      <t>キニュウ</t>
    </rPh>
    <phoneticPr fontId="2"/>
  </si>
  <si>
    <t>間違えて合算してお支払いした場合はこちらに分かるように内訳を書いてください。</t>
    <rPh sb="0" eb="2">
      <t>マチガ</t>
    </rPh>
    <rPh sb="4" eb="6">
      <t>ガッサン</t>
    </rPh>
    <rPh sb="9" eb="11">
      <t>シハラ</t>
    </rPh>
    <rPh sb="14" eb="16">
      <t>バアイ</t>
    </rPh>
    <rPh sb="21" eb="22">
      <t>ワ</t>
    </rPh>
    <rPh sb="27" eb="29">
      <t>ウチワケ</t>
    </rPh>
    <rPh sb="30" eb="31">
      <t>カ</t>
    </rPh>
    <phoneticPr fontId="2"/>
  </si>
  <si>
    <t>例</t>
    <rPh sb="0" eb="1">
      <t>レイ</t>
    </rPh>
    <phoneticPr fontId="2"/>
  </si>
  <si>
    <t>会員登録</t>
    <rPh sb="0" eb="4">
      <t>カイイントウロク</t>
    </rPh>
    <phoneticPr fontId="2"/>
  </si>
  <si>
    <t>○〇大会分級登録</t>
    <rPh sb="2" eb="4">
      <t>タイカイ</t>
    </rPh>
    <rPh sb="4" eb="5">
      <t>ブン</t>
    </rPh>
    <rPh sb="5" eb="8">
      <t>キュウトウロク</t>
    </rPh>
    <phoneticPr fontId="2"/>
  </si>
  <si>
    <t>○〇大会参加費</t>
    <rPh sb="2" eb="4">
      <t>タイカイ</t>
    </rPh>
    <rPh sb="4" eb="7">
      <t>サンカヒ</t>
    </rPh>
    <phoneticPr fontId="2"/>
  </si>
  <si>
    <t>△△大会参加費</t>
    <rPh sb="2" eb="4">
      <t>タイカイ</t>
    </rPh>
    <rPh sb="4" eb="7">
      <t>サンカヒ</t>
    </rPh>
    <phoneticPr fontId="2"/>
  </si>
  <si>
    <t>総合計</t>
    <rPh sb="0" eb="3">
      <t>ソウゴウケイ</t>
    </rPh>
    <phoneticPr fontId="2"/>
  </si>
  <si>
    <t>振込み口座名義</t>
    <rPh sb="0" eb="2">
      <t>フリコ</t>
    </rPh>
    <rPh sb="3" eb="7">
      <t>コウザメイギ</t>
    </rPh>
    <phoneticPr fontId="2"/>
  </si>
  <si>
    <t>一般社団法人熊本県空手道連盟</t>
    <rPh sb="0" eb="14">
      <t>イッパン</t>
    </rPh>
    <phoneticPr fontId="2"/>
  </si>
  <si>
    <t>振り込み金融機関　ゆうちょ銀行</t>
    <rPh sb="0" eb="1">
      <t>フ</t>
    </rPh>
    <rPh sb="2" eb="3">
      <t>コ</t>
    </rPh>
    <rPh sb="4" eb="8">
      <t>キンユウキカン</t>
    </rPh>
    <rPh sb="13" eb="15">
      <t>ギンコウ</t>
    </rPh>
    <phoneticPr fontId="2"/>
  </si>
  <si>
    <t>口座番号　01930-8-16833</t>
    <rPh sb="0" eb="4">
      <t>コウザバンゴウ</t>
    </rPh>
    <phoneticPr fontId="2"/>
  </si>
  <si>
    <t>〇〇〇〇　郡市連盟</t>
    <rPh sb="5" eb="7">
      <t>グンシ</t>
    </rPh>
    <rPh sb="7" eb="9">
      <t>レンメイ</t>
    </rPh>
    <phoneticPr fontId="2"/>
  </si>
  <si>
    <t>〇〇〇〇道場</t>
    <rPh sb="4" eb="6">
      <t>ドウジョウ</t>
    </rPh>
    <phoneticPr fontId="2"/>
  </si>
  <si>
    <t>〒</t>
    <phoneticPr fontId="2"/>
  </si>
  <si>
    <t>熊本県〇〇市〇〇町〇〇</t>
    <rPh sb="0" eb="3">
      <t>クマモトケン</t>
    </rPh>
    <rPh sb="5" eb="6">
      <t>シ</t>
    </rPh>
    <rPh sb="8" eb="9">
      <t>チョウ</t>
    </rPh>
    <phoneticPr fontId="2"/>
  </si>
  <si>
    <t>携帯電話</t>
    <rPh sb="0" eb="2">
      <t>ケイタイ</t>
    </rPh>
    <rPh sb="2" eb="4">
      <t>デンワ</t>
    </rPh>
    <phoneticPr fontId="2"/>
  </si>
  <si>
    <t>公認級位【登録】申請書（6級まで）</t>
    <rPh sb="0" eb="2">
      <t>コウニン</t>
    </rPh>
    <rPh sb="2" eb="3">
      <t>キュウ</t>
    </rPh>
    <rPh sb="3" eb="4">
      <t>グライ</t>
    </rPh>
    <rPh sb="5" eb="7">
      <t>トウロク</t>
    </rPh>
    <rPh sb="8" eb="11">
      <t>シンセイショ</t>
    </rPh>
    <rPh sb="13" eb="14">
      <t>キュウ</t>
    </rPh>
    <phoneticPr fontId="2"/>
  </si>
  <si>
    <t>級位登録料</t>
    <rPh sb="0" eb="2">
      <t>キュウイ</t>
    </rPh>
    <rPh sb="2" eb="5">
      <t>トウロクリョウ</t>
    </rPh>
    <phoneticPr fontId="2"/>
  </si>
  <si>
    <t>公認級位（6級まで）</t>
    <rPh sb="0" eb="4">
      <t>コウニンキュウイ</t>
    </rPh>
    <rPh sb="6" eb="7">
      <t>キュウ</t>
    </rPh>
    <phoneticPr fontId="2"/>
  </si>
  <si>
    <t>免状郵送料</t>
    <rPh sb="0" eb="2">
      <t>メンジョウ</t>
    </rPh>
    <rPh sb="2" eb="5">
      <t>ユウソウリョウ</t>
    </rPh>
    <phoneticPr fontId="2"/>
  </si>
  <si>
    <t>基本手渡し（希望団体のみ）</t>
    <rPh sb="0" eb="2">
      <t>キホン</t>
    </rPh>
    <rPh sb="2" eb="4">
      <t>テワタ</t>
    </rPh>
    <rPh sb="6" eb="8">
      <t>キボウ</t>
    </rPh>
    <rPh sb="8" eb="10">
      <t>ダンタイ</t>
    </rPh>
    <phoneticPr fontId="2"/>
  </si>
  <si>
    <t>R6年　　月　　日</t>
    <rPh sb="2" eb="3">
      <t>ネン</t>
    </rPh>
    <rPh sb="5" eb="6">
      <t>ガツ</t>
    </rPh>
    <rPh sb="8" eb="9">
      <t>ヒ</t>
    </rPh>
    <phoneticPr fontId="4"/>
  </si>
  <si>
    <t>⑥支払いを個人にて支払うのは厳禁.必ず道場・学校ごと、まとめて支払いをしてわかりやすいようにしてください。</t>
    <rPh sb="1" eb="3">
      <t>シハラ</t>
    </rPh>
    <rPh sb="5" eb="7">
      <t>コジン</t>
    </rPh>
    <rPh sb="9" eb="11">
      <t>シハラ</t>
    </rPh>
    <rPh sb="14" eb="16">
      <t>ゲンキン</t>
    </rPh>
    <rPh sb="17" eb="18">
      <t>カナラ</t>
    </rPh>
    <rPh sb="19" eb="21">
      <t>ドウジョウ</t>
    </rPh>
    <rPh sb="22" eb="24">
      <t>ガッコウ</t>
    </rPh>
    <rPh sb="31" eb="33">
      <t>シハラ</t>
    </rPh>
    <phoneticPr fontId="2"/>
  </si>
  <si>
    <t>⑧事務局や担当者も本業を持って事務作業をしております、保護者からのお問い合わせなど</t>
    <rPh sb="1" eb="4">
      <t>ジムキョク</t>
    </rPh>
    <rPh sb="5" eb="8">
      <t>タントウシャ</t>
    </rPh>
    <rPh sb="9" eb="11">
      <t>ホンギョウ</t>
    </rPh>
    <rPh sb="12" eb="13">
      <t>モ</t>
    </rPh>
    <rPh sb="15" eb="17">
      <t>ジム</t>
    </rPh>
    <rPh sb="17" eb="19">
      <t>サギョウ</t>
    </rPh>
    <rPh sb="27" eb="30">
      <t>ホゴシャ</t>
    </rPh>
    <rPh sb="34" eb="35">
      <t>ト</t>
    </rPh>
    <rPh sb="36" eb="37">
      <t>ア</t>
    </rPh>
    <phoneticPr fontId="2"/>
  </si>
  <si>
    <t>に送られると、宮﨑、矢野に自動的に転送されます。</t>
    <rPh sb="1" eb="2">
      <t>オク</t>
    </rPh>
    <rPh sb="7" eb="9">
      <t>ミヤザキ</t>
    </rPh>
    <rPh sb="10" eb="12">
      <t>ヤノ</t>
    </rPh>
    <rPh sb="13" eb="16">
      <t>ジドウテキ</t>
    </rPh>
    <rPh sb="17" eb="19">
      <t>テンソウ</t>
    </rPh>
    <phoneticPr fontId="2"/>
  </si>
  <si>
    <t>県連　　　会員番号</t>
    <rPh sb="0" eb="2">
      <t>ケンレン</t>
    </rPh>
    <rPh sb="5" eb="9">
      <t>カイインバンゴウ</t>
    </rPh>
    <phoneticPr fontId="2"/>
  </si>
  <si>
    <t>令和7年〇月×日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</si>
</sst>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yyyy&quot;〕&quot;[$-411]ge\.m\.d"/>
    <numFmt numFmtId="177" formatCode="#,##0_ "/>
  </numFmts>
  <fonts count="34">
    <font>
      <sz val="11"/>
      <color theme="1"/>
      <name val="游ゴシック"/>
      <family val="2"/>
      <charset val="128"/>
      <scheme val="minor"/>
    </font>
    <font>
      <sz val="11"/>
      <color theme="1"/>
      <name val="HGMaruGothicMPRO"/>
      <family val="2"/>
      <charset val="128"/>
    </font>
    <font>
      <sz val="6"/>
      <name val="游ゴシック"/>
      <family val="2"/>
      <charset val="128"/>
      <scheme val="minor"/>
    </font>
    <font>
      <sz val="11"/>
      <color rgb="FFFF0000"/>
      <name val="HG丸ｺﾞｼｯｸM-PRO"/>
      <family val="3"/>
      <charset val="128"/>
    </font>
    <font>
      <sz val="6"/>
      <name val="HG丸ｺﾞｼｯｸM-PRO"/>
      <family val="2"/>
      <charset val="128"/>
    </font>
    <font>
      <sz val="11"/>
      <name val="HG丸ｺﾞｼｯｸM-PRO"/>
      <family val="3"/>
      <charset val="128"/>
    </font>
    <font>
      <sz val="11"/>
      <color theme="1"/>
      <name val="游ゴシック"/>
      <family val="2"/>
      <charset val="128"/>
      <scheme val="minor"/>
    </font>
    <font>
      <sz val="9"/>
      <color theme="1"/>
      <name val="HGMaruGothicMPRO"/>
      <family val="2"/>
      <charset val="128"/>
    </font>
    <font>
      <sz val="9"/>
      <color theme="1"/>
      <name val="HGMaruGothicMPRO"/>
      <family val="3"/>
      <charset val="128"/>
    </font>
    <font>
      <sz val="9"/>
      <color rgb="FFFF0000"/>
      <name val="HGMaruGothicMPRO"/>
      <family val="3"/>
      <charset val="128"/>
    </font>
    <font>
      <sz val="9"/>
      <color rgb="FFFF0000"/>
      <name val="HG丸ｺﾞｼｯｸM-PRO"/>
      <family val="3"/>
      <charset val="128"/>
    </font>
    <font>
      <sz val="9"/>
      <name val="HGMaruGothicMPRO"/>
      <family val="3"/>
      <charset val="128"/>
    </font>
    <font>
      <sz val="9"/>
      <name val="HG丸ｺﾞｼｯｸM-PRO"/>
      <family val="3"/>
      <charset val="128"/>
    </font>
    <font>
      <sz val="11"/>
      <color theme="1"/>
      <name val="HG丸ｺﾞｼｯｸM-PRO"/>
      <family val="3"/>
      <charset val="128"/>
    </font>
    <font>
      <sz val="6"/>
      <name val="HG丸ｺﾞｼｯｸM-PRO"/>
      <family val="3"/>
      <charset val="128"/>
    </font>
    <font>
      <sz val="11"/>
      <name val="ＭＳ Ｐゴシック"/>
      <family val="3"/>
      <charset val="128"/>
    </font>
    <font>
      <sz val="14"/>
      <color indexed="81"/>
      <name val="HG丸ｺﾞｼｯｸM-PRO"/>
      <family val="3"/>
      <charset val="128"/>
    </font>
    <font>
      <sz val="24"/>
      <color rgb="FFFF0000"/>
      <name val="HG丸ｺﾞｼｯｸM-PRO"/>
      <family val="3"/>
      <charset val="128"/>
    </font>
    <font>
      <sz val="20"/>
      <color theme="1"/>
      <name val="HG丸ｺﾞｼｯｸM-PRO"/>
      <family val="3"/>
      <charset val="128"/>
    </font>
    <font>
      <u val="double"/>
      <sz val="20"/>
      <color theme="1"/>
      <name val="HG丸ｺﾞｼｯｸM-PRO"/>
      <family val="3"/>
      <charset val="128"/>
    </font>
    <font>
      <u/>
      <sz val="20"/>
      <color theme="1"/>
      <name val="HG丸ｺﾞｼｯｸM-PRO"/>
      <family val="3"/>
      <charset val="128"/>
    </font>
    <font>
      <sz val="12"/>
      <color theme="1"/>
      <name val="HGMaruGothicMPRO"/>
      <family val="3"/>
      <charset val="128"/>
    </font>
    <font>
      <sz val="14"/>
      <color theme="1"/>
      <name val="HG丸ｺﾞｼｯｸM-PRO"/>
      <family val="3"/>
      <charset val="128"/>
    </font>
    <font>
      <sz val="14"/>
      <color rgb="FFFF0000"/>
      <name val="HG丸ｺﾞｼｯｸM-PRO"/>
      <family val="3"/>
      <charset val="128"/>
    </font>
    <font>
      <sz val="11"/>
      <color theme="1"/>
      <name val="HGMaruGothicMPRO"/>
      <family val="3"/>
      <charset val="128"/>
    </font>
    <font>
      <sz val="16"/>
      <color rgb="FFFF0000"/>
      <name val="HG丸ｺﾞｼｯｸM-PRO"/>
      <family val="3"/>
      <charset val="128"/>
    </font>
    <font>
      <sz val="16"/>
      <name val="HG丸ｺﾞｼｯｸM-PRO"/>
      <family val="3"/>
      <charset val="128"/>
    </font>
    <font>
      <b/>
      <sz val="11"/>
      <color theme="1"/>
      <name val="游ゴシック"/>
      <family val="3"/>
      <charset val="128"/>
      <scheme val="minor"/>
    </font>
    <font>
      <b/>
      <sz val="11"/>
      <color rgb="FFFF0000"/>
      <name val="游ゴシック"/>
      <family val="3"/>
      <charset val="128"/>
      <scheme val="minor"/>
    </font>
    <font>
      <sz val="12"/>
      <color theme="1"/>
      <name val="HG丸ｺﾞｼｯｸM-PRO"/>
      <family val="3"/>
      <charset val="128"/>
    </font>
    <font>
      <u/>
      <sz val="10"/>
      <color rgb="FFFF0000"/>
      <name val="HG丸ｺﾞｼｯｸM-PRO"/>
      <family val="3"/>
      <charset val="128"/>
    </font>
    <font>
      <u val="double"/>
      <sz val="10"/>
      <color rgb="FF002060"/>
      <name val="HG丸ｺﾞｼｯｸM-PRO"/>
      <family val="3"/>
      <charset val="128"/>
    </font>
    <font>
      <b/>
      <sz val="11"/>
      <color theme="1"/>
      <name val="HG丸ｺﾞｼｯｸM-PRO"/>
      <family val="3"/>
      <charset val="128"/>
    </font>
    <font>
      <b/>
      <sz val="11"/>
      <color rgb="FFFF0000"/>
      <name val="HG丸ｺﾞｼｯｸM-PRO"/>
      <family val="3"/>
      <charset val="128"/>
    </font>
  </fonts>
  <fills count="10">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EAEAEA"/>
        <bgColor indexed="64"/>
      </patternFill>
    </fill>
    <fill>
      <patternFill patternType="solid">
        <fgColor rgb="FFCCFFFF"/>
        <bgColor indexed="64"/>
      </patternFill>
    </fill>
    <fill>
      <patternFill patternType="solid">
        <fgColor rgb="FFFFFF9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s>
  <cellStyleXfs count="7">
    <xf numFmtId="0" fontId="0" fillId="0" borderId="0">
      <alignment vertical="center"/>
    </xf>
    <xf numFmtId="38" fontId="6" fillId="0" borderId="0" applyFont="0" applyFill="0" applyBorder="0" applyAlignment="0" applyProtection="0">
      <alignment vertical="center"/>
    </xf>
    <xf numFmtId="0" fontId="15" fillId="0" borderId="0"/>
    <xf numFmtId="38" fontId="1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cellStyleXfs>
  <cellXfs count="188">
    <xf numFmtId="0" fontId="0" fillId="0" borderId="0" xfId="0">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shrinkToFit="1"/>
    </xf>
    <xf numFmtId="0" fontId="9" fillId="2" borderId="1" xfId="0" applyFont="1" applyFill="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2" fillId="3" borderId="1" xfId="0" applyFont="1" applyFill="1" applyBorder="1" applyAlignment="1">
      <alignment horizontal="center" vertical="center" shrinkToFit="1"/>
    </xf>
    <xf numFmtId="0" fontId="13" fillId="0" borderId="0" xfId="0" applyFont="1" applyAlignment="1">
      <alignment horizontal="left" vertical="center"/>
    </xf>
    <xf numFmtId="0" fontId="5" fillId="2" borderId="1" xfId="0" applyFont="1" applyFill="1" applyBorder="1" applyAlignment="1">
      <alignment horizontal="center"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176" fontId="10" fillId="2" borderId="1" xfId="0" applyNumberFormat="1" applyFont="1" applyFill="1" applyBorder="1" applyAlignment="1">
      <alignment horizontal="left" vertical="center" shrinkToFit="1"/>
    </xf>
    <xf numFmtId="176" fontId="12" fillId="0" borderId="1" xfId="0" applyNumberFormat="1" applyFont="1" applyBorder="1" applyAlignment="1">
      <alignment horizontal="left" vertical="center" shrinkToFit="1"/>
    </xf>
    <xf numFmtId="0" fontId="13" fillId="0" borderId="0" xfId="0" applyFont="1" applyAlignment="1">
      <alignment horizontal="center" vertical="center"/>
    </xf>
    <xf numFmtId="0" fontId="7" fillId="0" borderId="0" xfId="0" applyFont="1" applyAlignment="1">
      <alignment horizontal="left" vertical="center"/>
    </xf>
    <xf numFmtId="49" fontId="9" fillId="2" borderId="1" xfId="0" applyNumberFormat="1" applyFont="1" applyFill="1" applyBorder="1" applyAlignment="1">
      <alignment horizontal="center" vertical="center"/>
    </xf>
    <xf numFmtId="49" fontId="11" fillId="0" borderId="1" xfId="0" applyNumberFormat="1" applyFont="1" applyBorder="1" applyAlignment="1">
      <alignment horizontal="center" vertical="center"/>
    </xf>
    <xf numFmtId="0" fontId="8" fillId="0" borderId="1" xfId="0" applyFont="1" applyBorder="1" applyAlignment="1">
      <alignment horizontal="center" vertical="center"/>
    </xf>
    <xf numFmtId="0" fontId="5" fillId="0" borderId="0" xfId="0" applyFont="1">
      <alignment vertical="center"/>
    </xf>
    <xf numFmtId="0" fontId="5" fillId="0" borderId="1" xfId="0" applyFont="1" applyBorder="1">
      <alignment vertical="center"/>
    </xf>
    <xf numFmtId="0" fontId="5" fillId="0" borderId="11" xfId="0" applyFont="1" applyBorder="1">
      <alignment vertical="center"/>
    </xf>
    <xf numFmtId="0" fontId="5" fillId="0" borderId="12" xfId="0" applyFont="1" applyBorder="1">
      <alignment vertical="center"/>
    </xf>
    <xf numFmtId="0" fontId="9" fillId="2" borderId="1"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0" xfId="0" applyFont="1" applyAlignment="1">
      <alignment horizontal="left" vertical="center"/>
    </xf>
    <xf numFmtId="0" fontId="8" fillId="2" borderId="12" xfId="0" applyFont="1" applyFill="1" applyBorder="1" applyAlignment="1">
      <alignment horizontal="center" vertical="center"/>
    </xf>
    <xf numFmtId="0" fontId="7" fillId="0" borderId="0" xfId="0" applyFont="1" applyAlignment="1">
      <alignment horizontal="center" vertical="center"/>
    </xf>
    <xf numFmtId="14" fontId="7" fillId="0" borderId="0" xfId="0" applyNumberFormat="1" applyFont="1" applyAlignment="1">
      <alignment horizontal="left" vertical="center"/>
    </xf>
    <xf numFmtId="0" fontId="9" fillId="0" borderId="0" xfId="0" applyFont="1" applyAlignment="1">
      <alignment horizontal="left" vertical="center"/>
    </xf>
    <xf numFmtId="0" fontId="9" fillId="0" borderId="0" xfId="0" applyFont="1">
      <alignment vertical="center"/>
    </xf>
    <xf numFmtId="0" fontId="8" fillId="0" borderId="11" xfId="0" applyFont="1" applyBorder="1">
      <alignment vertical="center"/>
    </xf>
    <xf numFmtId="0" fontId="8" fillId="0" borderId="0" xfId="0" applyFont="1">
      <alignment vertical="center"/>
    </xf>
    <xf numFmtId="0" fontId="7" fillId="0" borderId="12" xfId="0" applyFont="1" applyBorder="1" applyAlignment="1">
      <alignment vertical="center" shrinkToFit="1"/>
    </xf>
    <xf numFmtId="0" fontId="7" fillId="0" borderId="0" xfId="0" applyFont="1">
      <alignment vertical="center"/>
    </xf>
    <xf numFmtId="0" fontId="8" fillId="0" borderId="12" xfId="0" applyFont="1" applyBorder="1">
      <alignment vertical="center"/>
    </xf>
    <xf numFmtId="0" fontId="8" fillId="0" borderId="0" xfId="0" applyFont="1" applyAlignment="1">
      <alignment horizontal="left" vertical="center"/>
    </xf>
    <xf numFmtId="0" fontId="13" fillId="0" borderId="0" xfId="4" applyFont="1" applyAlignment="1">
      <alignment horizontal="left" vertical="center"/>
    </xf>
    <xf numFmtId="0" fontId="13" fillId="7" borderId="0" xfId="4" applyFont="1" applyFill="1" applyAlignment="1">
      <alignment horizontal="left" vertical="center"/>
    </xf>
    <xf numFmtId="0" fontId="13" fillId="0" borderId="0" xfId="4" applyFont="1" applyAlignment="1">
      <alignment horizontal="center" vertical="center"/>
    </xf>
    <xf numFmtId="57" fontId="13" fillId="8" borderId="0" xfId="4" applyNumberFormat="1" applyFont="1" applyFill="1">
      <alignment vertical="center"/>
    </xf>
    <xf numFmtId="0" fontId="13" fillId="8" borderId="0" xfId="4" applyFont="1" applyFill="1" applyAlignment="1">
      <alignment horizontal="left" vertical="center"/>
    </xf>
    <xf numFmtId="0" fontId="13" fillId="0" borderId="6" xfId="4" applyFont="1" applyBorder="1" applyAlignment="1">
      <alignment horizontal="left" vertical="center"/>
    </xf>
    <xf numFmtId="0" fontId="13" fillId="0" borderId="7" xfId="4" applyFont="1" applyBorder="1" applyAlignment="1">
      <alignment horizontal="left" vertical="center"/>
    </xf>
    <xf numFmtId="57" fontId="13" fillId="0" borderId="0" xfId="4" applyNumberFormat="1" applyFont="1">
      <alignment vertical="center"/>
    </xf>
    <xf numFmtId="0" fontId="24" fillId="0" borderId="0" xfId="4" applyFont="1" applyAlignment="1">
      <alignment horizontal="left" vertical="center"/>
    </xf>
    <xf numFmtId="0" fontId="1" fillId="0" borderId="0" xfId="4" applyFont="1" applyAlignment="1">
      <alignment horizontal="left" vertical="center"/>
    </xf>
    <xf numFmtId="0" fontId="21" fillId="0" borderId="0" xfId="4" applyFont="1">
      <alignment vertical="center"/>
    </xf>
    <xf numFmtId="0" fontId="7" fillId="0" borderId="0" xfId="4" applyFont="1" applyAlignment="1">
      <alignment horizontal="center" vertical="center"/>
    </xf>
    <xf numFmtId="0" fontId="13" fillId="6" borderId="0" xfId="4" applyFont="1" applyFill="1" applyAlignment="1">
      <alignment horizontal="left" vertical="center"/>
    </xf>
    <xf numFmtId="0" fontId="3" fillId="0" borderId="0" xfId="4" applyFont="1" applyAlignment="1">
      <alignment horizontal="left" vertical="center"/>
    </xf>
    <xf numFmtId="0" fontId="25" fillId="0" borderId="0" xfId="4" applyFont="1" applyAlignment="1">
      <alignment horizontal="left" vertical="center"/>
    </xf>
    <xf numFmtId="0" fontId="22" fillId="0" borderId="0" xfId="4" applyFont="1" applyAlignment="1">
      <alignment horizontal="left" vertical="center"/>
    </xf>
    <xf numFmtId="0" fontId="13" fillId="0" borderId="8" xfId="4" applyFont="1" applyBorder="1" applyAlignment="1">
      <alignment horizontal="left" vertical="center"/>
    </xf>
    <xf numFmtId="0" fontId="13" fillId="0" borderId="9" xfId="4" applyFont="1" applyBorder="1" applyAlignment="1">
      <alignment horizontal="left" vertical="center"/>
    </xf>
    <xf numFmtId="0" fontId="13" fillId="0" borderId="10" xfId="4" applyFont="1" applyBorder="1" applyAlignment="1">
      <alignment horizontal="left" vertical="center"/>
    </xf>
    <xf numFmtId="0" fontId="23" fillId="0" borderId="0" xfId="4" applyFont="1" applyAlignment="1">
      <alignment horizontal="left" vertical="center"/>
    </xf>
    <xf numFmtId="0" fontId="13" fillId="0" borderId="0" xfId="4" applyFont="1" applyAlignment="1">
      <alignment horizontal="right" vertical="center"/>
    </xf>
    <xf numFmtId="0" fontId="5" fillId="2" borderId="1" xfId="4" applyFont="1" applyFill="1" applyBorder="1" applyAlignment="1">
      <alignment horizontal="center" vertical="center"/>
    </xf>
    <xf numFmtId="38" fontId="5" fillId="0" borderId="1" xfId="5" applyFont="1" applyBorder="1" applyAlignment="1">
      <alignment vertical="center"/>
    </xf>
    <xf numFmtId="3" fontId="1" fillId="0" borderId="1" xfId="4" applyNumberFormat="1" applyFont="1" applyBorder="1">
      <alignment vertical="center"/>
    </xf>
    <xf numFmtId="0" fontId="5" fillId="9" borderId="1" xfId="4" applyFont="1" applyFill="1" applyBorder="1" applyAlignment="1">
      <alignment horizontal="center" vertical="center"/>
    </xf>
    <xf numFmtId="0" fontId="13" fillId="0" borderId="1" xfId="4" applyFont="1" applyBorder="1" applyAlignment="1">
      <alignment horizontal="center" vertical="center" wrapText="1"/>
    </xf>
    <xf numFmtId="0" fontId="3" fillId="4" borderId="1" xfId="4" applyFont="1" applyFill="1" applyBorder="1" applyAlignment="1">
      <alignment horizontal="center" vertical="center"/>
    </xf>
    <xf numFmtId="38" fontId="3" fillId="4" borderId="1" xfId="4" applyNumberFormat="1" applyFont="1" applyFill="1" applyBorder="1">
      <alignment vertical="center"/>
    </xf>
    <xf numFmtId="0" fontId="3" fillId="0" borderId="0" xfId="4" applyFont="1" applyAlignment="1">
      <alignment horizontal="center" vertical="center"/>
    </xf>
    <xf numFmtId="38" fontId="3" fillId="0" borderId="0" xfId="4" applyNumberFormat="1" applyFont="1" applyAlignment="1">
      <alignment horizontal="center" vertical="center"/>
    </xf>
    <xf numFmtId="0" fontId="13" fillId="0" borderId="0" xfId="4" applyFont="1">
      <alignment vertical="center"/>
    </xf>
    <xf numFmtId="0" fontId="13" fillId="0" borderId="16" xfId="0" applyFont="1" applyBorder="1">
      <alignment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0" xfId="0" applyFont="1">
      <alignment vertical="center"/>
    </xf>
    <xf numFmtId="0" fontId="13" fillId="0" borderId="20" xfId="0" applyFont="1" applyBorder="1">
      <alignment vertical="center"/>
    </xf>
    <xf numFmtId="0" fontId="13" fillId="0" borderId="21" xfId="0" applyFont="1" applyBorder="1">
      <alignment vertical="center"/>
    </xf>
    <xf numFmtId="0" fontId="13" fillId="0" borderId="22" xfId="0" applyFont="1" applyBorder="1">
      <alignment vertical="center"/>
    </xf>
    <xf numFmtId="0" fontId="13" fillId="0" borderId="23" xfId="0" applyFont="1" applyBorder="1">
      <alignment vertical="center"/>
    </xf>
    <xf numFmtId="0" fontId="3" fillId="0" borderId="19" xfId="0" applyFont="1" applyBorder="1">
      <alignment vertical="center"/>
    </xf>
    <xf numFmtId="0" fontId="3" fillId="0" borderId="0" xfId="0" applyFont="1">
      <alignment vertical="center"/>
    </xf>
    <xf numFmtId="0" fontId="3" fillId="0" borderId="20" xfId="0" applyFont="1" applyBorder="1">
      <alignment vertical="center"/>
    </xf>
    <xf numFmtId="0" fontId="0" fillId="6" borderId="0" xfId="0" applyFill="1" applyAlignment="1">
      <alignment horizontal="center" vertical="center"/>
    </xf>
    <xf numFmtId="0" fontId="25" fillId="0" borderId="0" xfId="0" applyFont="1" applyAlignment="1">
      <alignment horizontal="left" vertical="center"/>
    </xf>
    <xf numFmtId="57" fontId="13" fillId="0" borderId="0" xfId="0" applyNumberFormat="1" applyFont="1">
      <alignment vertical="center"/>
    </xf>
    <xf numFmtId="0" fontId="13" fillId="0" borderId="0" xfId="0" applyFont="1" applyAlignment="1">
      <alignment horizontal="right" vertical="center"/>
    </xf>
    <xf numFmtId="0" fontId="13" fillId="7" borderId="1" xfId="0" applyFont="1" applyFill="1" applyBorder="1" applyAlignment="1">
      <alignment horizontal="center" vertical="center"/>
    </xf>
    <xf numFmtId="0" fontId="5" fillId="0" borderId="0" xfId="0" applyFont="1" applyAlignment="1">
      <alignment horizontal="right" vertical="center"/>
    </xf>
    <xf numFmtId="0" fontId="5" fillId="7" borderId="1" xfId="0" applyFont="1" applyFill="1" applyBorder="1" applyAlignment="1">
      <alignment horizontal="center" vertical="center"/>
    </xf>
    <xf numFmtId="0" fontId="13" fillId="0" borderId="0" xfId="0" applyFont="1" applyAlignment="1">
      <alignment horizontal="right" vertical="center" shrinkToFi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shrinkToFit="1"/>
    </xf>
    <xf numFmtId="0" fontId="13" fillId="0" borderId="1" xfId="0" applyFont="1" applyBorder="1" applyAlignment="1">
      <alignment horizontal="center" vertical="center" shrinkToFit="1"/>
    </xf>
    <xf numFmtId="0" fontId="13" fillId="0" borderId="4" xfId="0" applyFont="1" applyBorder="1" applyAlignment="1">
      <alignment horizontal="center" vertical="center"/>
    </xf>
    <xf numFmtId="0" fontId="13" fillId="0" borderId="5" xfId="0" applyFont="1" applyBorder="1" applyAlignment="1">
      <alignment horizontal="center" vertical="center"/>
    </xf>
    <xf numFmtId="57" fontId="13" fillId="6" borderId="0" xfId="4" applyNumberFormat="1" applyFont="1" applyFill="1">
      <alignment vertical="center"/>
    </xf>
    <xf numFmtId="0" fontId="29" fillId="0" borderId="1" xfId="0" quotePrefix="1" applyFont="1" applyBorder="1" applyAlignment="1">
      <alignment horizontal="left" vertical="center"/>
    </xf>
    <xf numFmtId="0" fontId="32" fillId="0" borderId="0" xfId="4" applyFont="1" applyAlignment="1">
      <alignment horizontal="left" vertical="center"/>
    </xf>
    <xf numFmtId="0" fontId="32" fillId="0" borderId="28" xfId="4" applyFont="1" applyBorder="1" applyAlignment="1">
      <alignment horizontal="left" vertical="center"/>
    </xf>
    <xf numFmtId="0" fontId="0" fillId="0" borderId="0" xfId="0" applyAlignment="1">
      <alignment horizontal="left" vertical="center"/>
    </xf>
    <xf numFmtId="0" fontId="28" fillId="0" borderId="0" xfId="0" applyFont="1" applyAlignment="1">
      <alignment horizontal="left" vertical="center"/>
    </xf>
    <xf numFmtId="0" fontId="27" fillId="0" borderId="0" xfId="0" applyFont="1" applyAlignment="1">
      <alignment horizontal="left" vertical="center"/>
    </xf>
    <xf numFmtId="0" fontId="5" fillId="2" borderId="4" xfId="0" applyFont="1" applyFill="1" applyBorder="1" applyAlignment="1">
      <alignment horizontal="center" vertical="center"/>
    </xf>
    <xf numFmtId="0" fontId="17" fillId="0" borderId="0" xfId="0" applyFont="1" applyAlignment="1">
      <alignment horizontal="center" vertical="center"/>
    </xf>
    <xf numFmtId="0" fontId="17" fillId="0" borderId="2" xfId="0" applyFont="1" applyBorder="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57" fontId="8" fillId="0" borderId="4" xfId="0" applyNumberFormat="1" applyFont="1" applyBorder="1" applyAlignment="1">
      <alignment horizontal="left" vertical="center"/>
    </xf>
    <xf numFmtId="57" fontId="8" fillId="0" borderId="3" xfId="0" applyNumberFormat="1" applyFont="1" applyBorder="1" applyAlignment="1">
      <alignment horizontal="left" vertical="center"/>
    </xf>
    <xf numFmtId="57" fontId="8" fillId="0" borderId="5" xfId="0" applyNumberFormat="1" applyFont="1" applyBorder="1" applyAlignment="1">
      <alignment horizontal="left"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19" fillId="0" borderId="0" xfId="4" applyFont="1" applyAlignment="1">
      <alignment horizontal="center" vertical="center"/>
    </xf>
    <xf numFmtId="0" fontId="13" fillId="7" borderId="4" xfId="4" applyFont="1" applyFill="1" applyBorder="1" applyAlignment="1">
      <alignment horizontal="center" vertical="center"/>
    </xf>
    <xf numFmtId="0" fontId="13" fillId="7" borderId="3" xfId="4" applyFont="1" applyFill="1" applyBorder="1" applyAlignment="1">
      <alignment horizontal="center" vertical="center"/>
    </xf>
    <xf numFmtId="0" fontId="13" fillId="7" borderId="5" xfId="4" applyFont="1" applyFill="1" applyBorder="1" applyAlignment="1">
      <alignment horizontal="center" vertical="center"/>
    </xf>
    <xf numFmtId="0" fontId="13" fillId="0" borderId="0" xfId="4" applyFont="1" applyAlignment="1">
      <alignment horizontal="left" vertical="center"/>
    </xf>
    <xf numFmtId="0" fontId="13" fillId="3" borderId="1" xfId="4" applyFont="1" applyFill="1" applyBorder="1" applyAlignment="1">
      <alignment horizontal="center" vertical="center"/>
    </xf>
    <xf numFmtId="0" fontId="23" fillId="0" borderId="0" xfId="4" applyFont="1" applyAlignment="1">
      <alignment horizontal="left" vertical="center"/>
    </xf>
    <xf numFmtId="0" fontId="5" fillId="2" borderId="1" xfId="4"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6" borderId="0" xfId="0" applyFont="1" applyFill="1" applyAlignment="1">
      <alignment horizontal="center" vertical="center"/>
    </xf>
    <xf numFmtId="0" fontId="13" fillId="0" borderId="0" xfId="0" applyFont="1" applyAlignment="1">
      <alignment horizontal="center" vertical="center"/>
    </xf>
    <xf numFmtId="0" fontId="5" fillId="0" borderId="4"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5" xfId="0" applyFont="1" applyBorder="1" applyAlignment="1">
      <alignment horizontal="center" vertical="center" shrinkToFit="1"/>
    </xf>
    <xf numFmtId="0" fontId="3" fillId="4" borderId="4" xfId="4" applyFont="1" applyFill="1" applyBorder="1" applyAlignment="1">
      <alignment horizontal="center" vertical="center"/>
    </xf>
    <xf numFmtId="0" fontId="3" fillId="4" borderId="3" xfId="4" applyFont="1" applyFill="1" applyBorder="1" applyAlignment="1">
      <alignment horizontal="center" vertical="center"/>
    </xf>
    <xf numFmtId="0" fontId="3" fillId="4" borderId="5" xfId="4" applyFont="1" applyFill="1" applyBorder="1" applyAlignment="1">
      <alignment horizontal="center" vertical="center"/>
    </xf>
    <xf numFmtId="0" fontId="3" fillId="0" borderId="24" xfId="0" applyFont="1" applyBorder="1" applyAlignment="1">
      <alignment horizontal="left"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13" fillId="0" borderId="11" xfId="4" applyFont="1" applyBorder="1" applyAlignment="1">
      <alignment horizontal="center" vertical="center" wrapText="1"/>
    </xf>
    <xf numFmtId="0" fontId="13" fillId="0" borderId="12" xfId="4" applyFont="1" applyBorder="1" applyAlignment="1">
      <alignment horizontal="center" vertical="center" wrapText="1"/>
    </xf>
    <xf numFmtId="0" fontId="1" fillId="0" borderId="4" xfId="4" applyFont="1" applyBorder="1" applyAlignment="1">
      <alignment horizontal="center" vertical="center" shrinkToFit="1"/>
    </xf>
    <xf numFmtId="0" fontId="1" fillId="0" borderId="3" xfId="4" applyFont="1" applyBorder="1" applyAlignment="1">
      <alignment horizontal="center" vertical="center" shrinkToFit="1"/>
    </xf>
    <xf numFmtId="0" fontId="1" fillId="0" borderId="5" xfId="4" applyFont="1" applyBorder="1" applyAlignment="1">
      <alignment horizontal="center" vertical="center" shrinkToFit="1"/>
    </xf>
    <xf numFmtId="0" fontId="30" fillId="0" borderId="24" xfId="6" applyFont="1" applyBorder="1" applyAlignment="1">
      <alignment horizontal="left" vertical="center"/>
    </xf>
    <xf numFmtId="0" fontId="30" fillId="0" borderId="0" xfId="6" applyFont="1" applyAlignment="1">
      <alignment horizontal="left" vertical="center"/>
    </xf>
    <xf numFmtId="0" fontId="30" fillId="0" borderId="7" xfId="6" applyFont="1" applyBorder="1" applyAlignment="1">
      <alignment horizontal="left" vertical="center"/>
    </xf>
    <xf numFmtId="0" fontId="30" fillId="6" borderId="6" xfId="6" applyFont="1" applyFill="1" applyBorder="1" applyAlignment="1">
      <alignment horizontal="left" vertical="center"/>
    </xf>
    <xf numFmtId="0" fontId="30" fillId="6" borderId="0" xfId="6" applyFont="1" applyFill="1" applyAlignment="1">
      <alignment horizontal="left" vertical="center"/>
    </xf>
    <xf numFmtId="0" fontId="30" fillId="6" borderId="7" xfId="6" applyFont="1" applyFill="1" applyBorder="1" applyAlignment="1">
      <alignment horizontal="left" vertical="center"/>
    </xf>
    <xf numFmtId="0" fontId="31" fillId="0" borderId="24" xfId="6" applyFont="1" applyBorder="1" applyAlignment="1">
      <alignment horizontal="left" vertical="center"/>
    </xf>
    <xf numFmtId="0" fontId="31" fillId="0" borderId="0" xfId="6" applyFont="1" applyAlignment="1">
      <alignment horizontal="left" vertical="center"/>
    </xf>
    <xf numFmtId="0" fontId="31" fillId="0" borderId="7" xfId="6" applyFont="1" applyBorder="1" applyAlignment="1">
      <alignment horizontal="left" vertical="center"/>
    </xf>
    <xf numFmtId="0" fontId="31" fillId="6" borderId="6" xfId="6" applyFont="1" applyFill="1" applyBorder="1" applyAlignment="1">
      <alignment horizontal="left" vertical="center"/>
    </xf>
    <xf numFmtId="0" fontId="31" fillId="6" borderId="0" xfId="6" applyFont="1" applyFill="1" applyAlignment="1">
      <alignment horizontal="left" vertical="center"/>
    </xf>
    <xf numFmtId="0" fontId="31" fillId="6" borderId="7" xfId="6" applyFont="1" applyFill="1" applyBorder="1" applyAlignment="1">
      <alignment horizontal="left" vertical="center"/>
    </xf>
    <xf numFmtId="177" fontId="32" fillId="0" borderId="25" xfId="4" applyNumberFormat="1" applyFont="1" applyBorder="1" applyAlignment="1">
      <alignment horizontal="center" vertical="center"/>
    </xf>
    <xf numFmtId="177" fontId="32" fillId="0" borderId="27" xfId="4" applyNumberFormat="1" applyFont="1" applyBorder="1" applyAlignment="1">
      <alignment horizontal="center" vertical="center"/>
    </xf>
    <xf numFmtId="0" fontId="33" fillId="0" borderId="25" xfId="4" applyFont="1" applyBorder="1" applyAlignment="1">
      <alignment horizontal="center" vertical="center"/>
    </xf>
    <xf numFmtId="0" fontId="33" fillId="0" borderId="27" xfId="4" applyFont="1" applyBorder="1" applyAlignment="1">
      <alignment horizontal="center" vertical="center"/>
    </xf>
    <xf numFmtId="177" fontId="33" fillId="0" borderId="25" xfId="4" applyNumberFormat="1" applyFont="1" applyBorder="1" applyAlignment="1">
      <alignment horizontal="center" vertical="center"/>
    </xf>
    <xf numFmtId="177" fontId="33" fillId="0" borderId="27" xfId="4" applyNumberFormat="1" applyFont="1" applyBorder="1" applyAlignment="1">
      <alignment horizontal="center" vertical="center"/>
    </xf>
    <xf numFmtId="0" fontId="32" fillId="0" borderId="25" xfId="4" applyFont="1" applyBorder="1" applyAlignment="1">
      <alignment horizontal="center" vertical="center"/>
    </xf>
    <xf numFmtId="0" fontId="32" fillId="0" borderId="26" xfId="4" applyFont="1" applyBorder="1" applyAlignment="1">
      <alignment horizontal="center" vertical="center"/>
    </xf>
    <xf numFmtId="0" fontId="32" fillId="0" borderId="27" xfId="4" applyFont="1" applyBorder="1" applyAlignment="1">
      <alignment horizontal="center" vertical="center"/>
    </xf>
    <xf numFmtId="3" fontId="13" fillId="0" borderId="1" xfId="0" applyNumberFormat="1" applyFont="1" applyBorder="1" applyAlignment="1">
      <alignment horizontal="left" vertical="center"/>
    </xf>
    <xf numFmtId="49" fontId="13" fillId="0" borderId="1" xfId="0" applyNumberFormat="1" applyFont="1" applyBorder="1" applyAlignment="1">
      <alignment horizontal="left" vertical="center"/>
    </xf>
    <xf numFmtId="0" fontId="13" fillId="4" borderId="1" xfId="0" applyFont="1" applyFill="1" applyBorder="1" applyAlignment="1">
      <alignment horizontal="center" vertical="center"/>
    </xf>
    <xf numFmtId="0" fontId="13" fillId="5" borderId="1" xfId="0" applyFont="1" applyFill="1" applyBorder="1" applyAlignment="1">
      <alignment horizontal="center" vertical="center"/>
    </xf>
    <xf numFmtId="38" fontId="17" fillId="8" borderId="1" xfId="1" applyFont="1" applyFill="1" applyBorder="1" applyAlignment="1">
      <alignment horizontal="center" vertical="center"/>
    </xf>
    <xf numFmtId="38" fontId="17" fillId="0" borderId="1" xfId="1" applyFont="1" applyFill="1" applyBorder="1" applyAlignment="1">
      <alignment horizontal="center" vertical="center"/>
    </xf>
    <xf numFmtId="0" fontId="13" fillId="0" borderId="1" xfId="0" applyFont="1" applyBorder="1" applyAlignment="1">
      <alignment horizontal="left" vertical="center" shrinkToFit="1"/>
    </xf>
    <xf numFmtId="3" fontId="3" fillId="0" borderId="1" xfId="0" applyNumberFormat="1" applyFont="1" applyBorder="1" applyAlignment="1">
      <alignment horizontal="left" vertical="center" shrinkToFit="1"/>
    </xf>
    <xf numFmtId="0" fontId="3" fillId="0" borderId="1" xfId="0" applyFont="1" applyBorder="1" applyAlignment="1">
      <alignment horizontal="left" vertical="center" shrinkToFit="1"/>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13" fillId="6" borderId="0" xfId="0" applyFont="1" applyFill="1" applyAlignment="1">
      <alignment horizontal="left" vertical="center"/>
    </xf>
    <xf numFmtId="0" fontId="20" fillId="0" borderId="0" xfId="0" applyFont="1" applyAlignment="1">
      <alignment horizontal="center" vertical="center"/>
    </xf>
    <xf numFmtId="0" fontId="13" fillId="7" borderId="4" xfId="0" applyFont="1" applyFill="1" applyBorder="1" applyAlignment="1">
      <alignment horizontal="center" vertical="center"/>
    </xf>
    <xf numFmtId="0" fontId="13" fillId="7" borderId="3" xfId="0" applyFont="1" applyFill="1" applyBorder="1" applyAlignment="1">
      <alignment horizontal="center" vertical="center"/>
    </xf>
    <xf numFmtId="0" fontId="13" fillId="7" borderId="5" xfId="0" applyFont="1" applyFill="1" applyBorder="1" applyAlignment="1">
      <alignment horizontal="center" vertical="center"/>
    </xf>
    <xf numFmtId="0" fontId="13" fillId="7" borderId="4" xfId="0" applyFont="1" applyFill="1" applyBorder="1" applyAlignment="1">
      <alignment horizontal="center" vertical="center" shrinkToFit="1"/>
    </xf>
    <xf numFmtId="0" fontId="13" fillId="7" borderId="3" xfId="0" applyFont="1" applyFill="1" applyBorder="1" applyAlignment="1">
      <alignment horizontal="center" vertical="center" shrinkToFit="1"/>
    </xf>
    <xf numFmtId="0" fontId="13" fillId="0" borderId="4" xfId="0" applyFont="1" applyBorder="1" applyAlignment="1">
      <alignment horizontal="left" vertical="center" shrinkToFit="1"/>
    </xf>
    <xf numFmtId="0" fontId="13" fillId="0" borderId="3" xfId="0" applyFont="1" applyBorder="1" applyAlignment="1">
      <alignment horizontal="left" vertical="center" shrinkToFit="1"/>
    </xf>
    <xf numFmtId="0" fontId="13" fillId="0" borderId="5" xfId="0" applyFont="1" applyBorder="1" applyAlignment="1">
      <alignment horizontal="left" vertical="center" shrinkToFit="1"/>
    </xf>
    <xf numFmtId="0" fontId="13" fillId="2" borderId="1" xfId="0" applyFont="1" applyFill="1" applyBorder="1" applyAlignment="1">
      <alignment horizontal="center" vertical="center"/>
    </xf>
    <xf numFmtId="0" fontId="13" fillId="0" borderId="1" xfId="0" applyFont="1" applyBorder="1" applyAlignment="1">
      <alignment horizontal="left" vertical="top"/>
    </xf>
  </cellXfs>
  <cellStyles count="7">
    <cellStyle name="桁区切り" xfId="1" builtinId="6"/>
    <cellStyle name="桁区切り 2" xfId="3" xr:uid="{00000000-0005-0000-0000-000001000000}"/>
    <cellStyle name="桁区切り 3" xfId="5" xr:uid="{9170EE90-DB27-45EA-B943-7DE77B2DE726}"/>
    <cellStyle name="標準" xfId="0" builtinId="0"/>
    <cellStyle name="標準 2" xfId="2" xr:uid="{00000000-0005-0000-0000-000003000000}"/>
    <cellStyle name="標準 3" xfId="4" xr:uid="{6BB4AF6C-E900-4136-A8DD-DA5D1187B454}"/>
    <cellStyle name="標準 4" xfId="6" xr:uid="{673DE67E-9220-46DD-8EBC-68726F248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9</xdr:row>
      <xdr:rowOff>38100</xdr:rowOff>
    </xdr:from>
    <xdr:to>
      <xdr:col>11</xdr:col>
      <xdr:colOff>66675</xdr:colOff>
      <xdr:row>25</xdr:row>
      <xdr:rowOff>19050</xdr:rowOff>
    </xdr:to>
    <xdr:pic>
      <xdr:nvPicPr>
        <xdr:cNvPr id="2" name="図 1">
          <a:extLst>
            <a:ext uri="{FF2B5EF4-FFF2-40B4-BE49-F238E27FC236}">
              <a16:creationId xmlns:a16="http://schemas.microsoft.com/office/drawing/2014/main" id="{A9146827-2360-4D6D-9185-B33525728B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181225"/>
          <a:ext cx="7515225" cy="3790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91ED9-1F63-44B9-8A43-60D1960E4C66}">
  <sheetPr>
    <tabColor rgb="FF7030A0"/>
  </sheetPr>
  <dimension ref="A2:N36"/>
  <sheetViews>
    <sheetView topLeftCell="A22" workbookViewId="0">
      <selection activeCell="J31" sqref="J31"/>
    </sheetView>
  </sheetViews>
  <sheetFormatPr defaultRowHeight="18"/>
  <sheetData>
    <row r="2" spans="1:14">
      <c r="C2" t="s">
        <v>94</v>
      </c>
    </row>
    <row r="4" spans="1:14">
      <c r="A4" s="101" t="s">
        <v>95</v>
      </c>
      <c r="B4" s="101"/>
      <c r="C4" s="101"/>
      <c r="D4" s="101"/>
      <c r="E4" s="101"/>
      <c r="F4" s="101"/>
      <c r="G4" s="101"/>
      <c r="H4" s="101"/>
      <c r="I4" s="101"/>
      <c r="J4" s="101"/>
      <c r="K4" s="101"/>
      <c r="L4" s="101"/>
      <c r="M4" s="101"/>
    </row>
    <row r="5" spans="1:14">
      <c r="A5" s="101" t="s">
        <v>96</v>
      </c>
      <c r="B5" s="101"/>
      <c r="C5" s="101"/>
      <c r="D5" s="101"/>
      <c r="E5" s="101"/>
      <c r="F5" s="101"/>
      <c r="G5" s="101"/>
      <c r="H5" s="101"/>
      <c r="I5" s="101"/>
      <c r="J5" s="101"/>
      <c r="K5" s="101"/>
      <c r="L5" s="101"/>
      <c r="M5" s="101"/>
    </row>
    <row r="6" spans="1:14">
      <c r="A6" s="101" t="s">
        <v>97</v>
      </c>
      <c r="B6" s="101"/>
      <c r="C6" s="101"/>
      <c r="D6" s="101"/>
      <c r="E6" s="101"/>
      <c r="F6" s="101"/>
      <c r="G6" s="101"/>
      <c r="H6" s="101"/>
      <c r="I6" s="101"/>
      <c r="J6" s="101"/>
      <c r="K6" s="101"/>
      <c r="L6" s="101"/>
      <c r="M6" s="101"/>
      <c r="N6" s="101"/>
    </row>
    <row r="7" spans="1:14">
      <c r="A7" s="103" t="s">
        <v>98</v>
      </c>
      <c r="B7" s="103"/>
      <c r="C7" s="103"/>
      <c r="D7" s="103"/>
      <c r="E7" s="103"/>
      <c r="F7" s="103"/>
      <c r="G7" s="103"/>
      <c r="H7" s="103"/>
      <c r="I7" s="103"/>
      <c r="J7" s="103"/>
      <c r="K7" s="103"/>
      <c r="L7" s="103"/>
      <c r="M7" s="103"/>
    </row>
    <row r="8" spans="1:14">
      <c r="A8" s="103" t="s">
        <v>99</v>
      </c>
      <c r="B8" s="103"/>
      <c r="C8" s="103"/>
      <c r="D8" s="103"/>
      <c r="E8" s="103"/>
      <c r="F8" s="103"/>
      <c r="G8" s="103"/>
      <c r="H8" s="103"/>
      <c r="I8" s="103"/>
      <c r="J8" s="103"/>
      <c r="K8" s="103"/>
      <c r="L8" s="103"/>
      <c r="M8" s="103"/>
    </row>
    <row r="9" spans="1:14">
      <c r="A9" s="102" t="s">
        <v>133</v>
      </c>
      <c r="B9" s="102"/>
      <c r="C9" s="102"/>
      <c r="D9" s="102"/>
      <c r="E9" s="102"/>
      <c r="F9" s="102"/>
      <c r="G9" s="102"/>
      <c r="H9" s="102"/>
      <c r="I9" s="102"/>
      <c r="J9" s="102"/>
      <c r="K9" s="102"/>
      <c r="L9" s="102"/>
    </row>
    <row r="27" spans="1:14">
      <c r="A27" t="s">
        <v>100</v>
      </c>
    </row>
    <row r="28" spans="1:14">
      <c r="A28" t="s">
        <v>101</v>
      </c>
    </row>
    <row r="29" spans="1:14">
      <c r="A29" s="101" t="s">
        <v>134</v>
      </c>
      <c r="B29" s="101"/>
      <c r="C29" s="101"/>
      <c r="D29" s="101"/>
      <c r="E29" s="101"/>
      <c r="F29" s="101"/>
      <c r="G29" s="101"/>
      <c r="H29" s="101"/>
      <c r="I29" s="101"/>
      <c r="J29" s="101"/>
      <c r="K29" s="101"/>
      <c r="L29" s="101"/>
      <c r="M29" s="101"/>
      <c r="N29" s="101"/>
    </row>
    <row r="30" spans="1:14">
      <c r="A30" t="s">
        <v>102</v>
      </c>
    </row>
    <row r="31" spans="1:14">
      <c r="B31" s="84"/>
      <c r="C31" s="84"/>
      <c r="D31" s="84"/>
      <c r="E31" s="84"/>
      <c r="F31" s="84"/>
      <c r="G31" s="84"/>
      <c r="H31" s="84"/>
      <c r="I31" s="84"/>
      <c r="J31" s="84"/>
      <c r="K31" s="84"/>
      <c r="L31" s="84"/>
    </row>
    <row r="32" spans="1:14" ht="19.2">
      <c r="B32" s="85" t="s">
        <v>93</v>
      </c>
    </row>
    <row r="33" spans="2:7">
      <c r="B33" s="9" t="s">
        <v>79</v>
      </c>
    </row>
    <row r="34" spans="2:7">
      <c r="B34" s="9" t="s">
        <v>103</v>
      </c>
    </row>
    <row r="35" spans="2:7">
      <c r="B35" s="9" t="s">
        <v>80</v>
      </c>
      <c r="G35" t="s">
        <v>104</v>
      </c>
    </row>
    <row r="36" spans="2:7">
      <c r="B36" t="s">
        <v>135</v>
      </c>
    </row>
  </sheetData>
  <mergeCells count="7">
    <mergeCell ref="A29:N29"/>
    <mergeCell ref="A9:L9"/>
    <mergeCell ref="A4:M4"/>
    <mergeCell ref="A5:M5"/>
    <mergeCell ref="A6:N6"/>
    <mergeCell ref="A7:M7"/>
    <mergeCell ref="A8:M8"/>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9"/>
  <sheetViews>
    <sheetView tabSelected="1" workbookViewId="0">
      <selection activeCell="D5" sqref="D5"/>
    </sheetView>
  </sheetViews>
  <sheetFormatPr defaultColWidth="9" defaultRowHeight="30" customHeight="1"/>
  <cols>
    <col min="1" max="1" width="11.19921875" style="23" bestFit="1" customWidth="1"/>
    <col min="2" max="2" width="44.5" style="23" customWidth="1"/>
    <col min="3" max="16384" width="9" style="23"/>
  </cols>
  <sheetData>
    <row r="1" spans="1:2" ht="30" customHeight="1">
      <c r="A1" s="105" t="s">
        <v>26</v>
      </c>
      <c r="B1" s="105"/>
    </row>
    <row r="2" spans="1:2" ht="30" customHeight="1">
      <c r="A2" s="106" t="s">
        <v>27</v>
      </c>
      <c r="B2" s="106"/>
    </row>
    <row r="3" spans="1:2" ht="30" customHeight="1">
      <c r="A3" s="1" t="s">
        <v>21</v>
      </c>
      <c r="B3" s="98" t="s">
        <v>137</v>
      </c>
    </row>
    <row r="4" spans="1:2" ht="30" customHeight="1">
      <c r="A4" s="10" t="s">
        <v>20</v>
      </c>
      <c r="B4" s="24" t="s">
        <v>122</v>
      </c>
    </row>
    <row r="5" spans="1:2" ht="30" customHeight="1">
      <c r="A5" s="10" t="s">
        <v>8</v>
      </c>
      <c r="B5" s="24" t="s">
        <v>123</v>
      </c>
    </row>
    <row r="6" spans="1:2" ht="30" customHeight="1">
      <c r="A6" s="10" t="s">
        <v>6</v>
      </c>
      <c r="B6" s="25"/>
    </row>
    <row r="7" spans="1:2" ht="30" customHeight="1">
      <c r="A7" s="104" t="s">
        <v>18</v>
      </c>
      <c r="B7" s="25" t="s">
        <v>124</v>
      </c>
    </row>
    <row r="8" spans="1:2" ht="30" customHeight="1">
      <c r="A8" s="104"/>
      <c r="B8" s="26" t="s">
        <v>125</v>
      </c>
    </row>
    <row r="9" spans="1:2" ht="30" customHeight="1">
      <c r="A9" s="10" t="s">
        <v>126</v>
      </c>
      <c r="B9" s="26"/>
    </row>
  </sheetData>
  <mergeCells count="3">
    <mergeCell ref="A7:A8"/>
    <mergeCell ref="A1:B1"/>
    <mergeCell ref="A2:B2"/>
  </mergeCells>
  <phoneticPr fontId="2"/>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D40"/>
  <sheetViews>
    <sheetView view="pageBreakPreview" zoomScaleNormal="100" zoomScaleSheetLayoutView="100" workbookViewId="0">
      <selection activeCell="G15" sqref="G15"/>
    </sheetView>
  </sheetViews>
  <sheetFormatPr defaultColWidth="9.19921875" defaultRowHeight="19.95" customHeight="1"/>
  <cols>
    <col min="1" max="1" width="6.19921875" style="31" bestFit="1" customWidth="1"/>
    <col min="2" max="2" width="9.3984375" style="31" bestFit="1" customWidth="1"/>
    <col min="3" max="3" width="4.59765625" style="31" bestFit="1" customWidth="1"/>
    <col min="4" max="4" width="17.19921875" style="31" bestFit="1" customWidth="1"/>
    <col min="5" max="6" width="4.59765625" style="31" bestFit="1" customWidth="1"/>
    <col min="7" max="7" width="23.19921875" style="31" customWidth="1"/>
    <col min="8" max="8" width="8.5" style="31" customWidth="1"/>
    <col min="9" max="9" width="7.8984375" style="31" bestFit="1" customWidth="1"/>
    <col min="10" max="10" width="8.8984375" style="31" customWidth="1"/>
    <col min="11" max="11" width="65" style="19" bestFit="1" customWidth="1"/>
    <col min="12" max="12" width="7.8984375" style="19" bestFit="1" customWidth="1"/>
    <col min="13" max="30" width="9.19921875" style="19"/>
    <col min="31" max="16384" width="9.19921875" style="31"/>
  </cols>
  <sheetData>
    <row r="1" spans="1:30" ht="19.95" customHeight="1">
      <c r="A1" s="108" t="s">
        <v>127</v>
      </c>
      <c r="B1" s="108"/>
      <c r="C1" s="108"/>
      <c r="D1" s="108"/>
      <c r="E1" s="108"/>
      <c r="F1" s="108"/>
      <c r="G1" s="108"/>
      <c r="H1" s="108"/>
      <c r="I1" s="108"/>
      <c r="J1" s="108"/>
      <c r="K1" s="32">
        <f ca="1">TODAY()</f>
        <v>45785</v>
      </c>
    </row>
    <row r="2" spans="1:30" ht="19.95" customHeight="1">
      <c r="E2" s="107"/>
      <c r="F2" s="107"/>
      <c r="G2" s="107"/>
    </row>
    <row r="3" spans="1:30" ht="19.95" customHeight="1">
      <c r="A3" s="1" t="s">
        <v>21</v>
      </c>
      <c r="B3" s="112"/>
      <c r="C3" s="113"/>
      <c r="D3" s="114"/>
      <c r="F3" s="33" t="s">
        <v>51</v>
      </c>
    </row>
    <row r="4" spans="1:30" ht="19.95" customHeight="1">
      <c r="F4" s="34" t="s">
        <v>92</v>
      </c>
    </row>
    <row r="5" spans="1:30" ht="19.95" customHeight="1">
      <c r="A5" s="1" t="s">
        <v>20</v>
      </c>
      <c r="B5" s="109"/>
      <c r="C5" s="110"/>
      <c r="D5" s="111"/>
      <c r="F5" s="115" t="s">
        <v>18</v>
      </c>
      <c r="G5" s="35"/>
      <c r="H5" s="36"/>
    </row>
    <row r="6" spans="1:30" ht="19.95" customHeight="1">
      <c r="A6" s="1" t="s">
        <v>8</v>
      </c>
      <c r="B6" s="109"/>
      <c r="C6" s="110"/>
      <c r="D6" s="111"/>
      <c r="F6" s="116"/>
      <c r="G6" s="37"/>
      <c r="H6" s="38"/>
    </row>
    <row r="7" spans="1:30" ht="19.95" customHeight="1">
      <c r="A7" s="1" t="s">
        <v>6</v>
      </c>
      <c r="B7" s="109"/>
      <c r="C7" s="110"/>
      <c r="D7" s="111"/>
      <c r="F7" s="30" t="s">
        <v>19</v>
      </c>
      <c r="G7" s="39"/>
      <c r="H7" s="36"/>
    </row>
    <row r="8" spans="1:30" ht="15.6" customHeight="1"/>
    <row r="9" spans="1:30" ht="22.8" customHeight="1">
      <c r="A9" s="1" t="s">
        <v>0</v>
      </c>
      <c r="B9" s="1" t="s" ph="1">
        <v>7</v>
      </c>
      <c r="C9" s="1" t="s">
        <v>1</v>
      </c>
      <c r="D9" s="1" t="s">
        <v>2</v>
      </c>
      <c r="E9" s="1" t="s">
        <v>3</v>
      </c>
      <c r="F9" s="1" t="s">
        <v>15</v>
      </c>
      <c r="G9" s="1" t="s">
        <v>4</v>
      </c>
      <c r="H9" s="2" t="s">
        <v>23</v>
      </c>
      <c r="I9" s="2" t="s">
        <v>16</v>
      </c>
      <c r="J9" s="2" t="s">
        <v>136</v>
      </c>
      <c r="K9" s="19" t="s">
        <v>52</v>
      </c>
      <c r="L9" s="31" t="s">
        <v>53</v>
      </c>
    </row>
    <row r="10" spans="1:30" ht="19.95" customHeight="1">
      <c r="A10" s="1" t="s">
        <v>112</v>
      </c>
      <c r="B10" s="3" t="s" ph="1">
        <v>24</v>
      </c>
      <c r="C10" s="3" t="s">
        <v>5</v>
      </c>
      <c r="D10" s="16">
        <v>38528</v>
      </c>
      <c r="E10" s="4">
        <f t="shared" ref="E10:E40" ca="1" si="0">DATEDIF(D10,$K$1,"Y")</f>
        <v>19</v>
      </c>
      <c r="F10" s="27" t="str">
        <f ca="1">CHOOSE(DATEDIF(D10,DATE(YEAR(TODAY())-(MONTH(TODAY())&lt;=3)*1,4,1),"Y")-2,"年少","年中","年長","小1","小2","小3","小4","小5","小6","中1","中2","中3","高1","高2","高3","大1","大2","大3","大4")</f>
        <v>大2</v>
      </c>
      <c r="G10" s="5" t="s">
        <v>30</v>
      </c>
      <c r="H10" s="20" t="s">
        <v>17</v>
      </c>
      <c r="I10" s="3" t="s">
        <v>54</v>
      </c>
      <c r="J10" s="3"/>
      <c r="K10" s="40" t="s">
        <v>55</v>
      </c>
      <c r="L10" s="31" t="s">
        <v>54</v>
      </c>
    </row>
    <row r="11" spans="1:30" ht="19.95" customHeight="1">
      <c r="A11" s="22">
        <v>1</v>
      </c>
      <c r="B11" s="6" ph="1"/>
      <c r="C11" s="6"/>
      <c r="D11" s="17"/>
      <c r="E11" s="8">
        <f t="shared" ca="1" si="0"/>
        <v>125</v>
      </c>
      <c r="F11" s="28" t="e">
        <f t="shared" ref="F11:F40" ca="1" si="1">CHOOSE(DATEDIF(D11,DATE(YEAR(TODAY())-(MONTH(TODAY())&lt;=3)*1,4,1),"Y")-2,"年少","年中","年長","小1","小2","小3","小4","小5","小6","中1","中2","中3","高1","高2","高3","大1","大2","大3","大4")</f>
        <v>#VALUE!</v>
      </c>
      <c r="G11" s="7"/>
      <c r="H11" s="21"/>
      <c r="I11" s="6" t="s">
        <v>54</v>
      </c>
      <c r="J11" s="6"/>
      <c r="K11" s="40" t="s">
        <v>56</v>
      </c>
      <c r="L11" s="31" t="s">
        <v>57</v>
      </c>
      <c r="Y11" s="31"/>
      <c r="Z11" s="31"/>
      <c r="AA11" s="31"/>
      <c r="AB11" s="31"/>
      <c r="AC11" s="31"/>
      <c r="AD11" s="31"/>
    </row>
    <row r="12" spans="1:30" ht="19.95" customHeight="1">
      <c r="A12" s="22">
        <v>2</v>
      </c>
      <c r="B12" s="6" ph="1"/>
      <c r="C12" s="6"/>
      <c r="D12" s="17"/>
      <c r="E12" s="8">
        <f t="shared" ca="1" si="0"/>
        <v>125</v>
      </c>
      <c r="F12" s="28" t="e">
        <f t="shared" ca="1" si="1"/>
        <v>#VALUE!</v>
      </c>
      <c r="G12" s="7"/>
      <c r="H12" s="21"/>
      <c r="I12" s="6" t="s">
        <v>54</v>
      </c>
      <c r="J12" s="6"/>
      <c r="K12" s="40" t="s">
        <v>58</v>
      </c>
      <c r="L12" s="31" t="s">
        <v>59</v>
      </c>
      <c r="Y12" s="31"/>
      <c r="Z12" s="31"/>
      <c r="AA12" s="31"/>
      <c r="AB12" s="31"/>
      <c r="AC12" s="31"/>
      <c r="AD12" s="31"/>
    </row>
    <row r="13" spans="1:30" ht="19.95" customHeight="1">
      <c r="A13" s="22">
        <v>3</v>
      </c>
      <c r="B13" s="6" ph="1"/>
      <c r="C13" s="6"/>
      <c r="D13" s="17"/>
      <c r="E13" s="8">
        <f t="shared" ca="1" si="0"/>
        <v>125</v>
      </c>
      <c r="F13" s="28" t="e">
        <f t="shared" ca="1" si="1"/>
        <v>#VALUE!</v>
      </c>
      <c r="G13" s="7"/>
      <c r="H13" s="21"/>
      <c r="I13" s="6" t="s">
        <v>54</v>
      </c>
      <c r="J13" s="6"/>
      <c r="K13" s="40" t="s">
        <v>60</v>
      </c>
      <c r="L13" s="31" t="s">
        <v>61</v>
      </c>
      <c r="Y13" s="31"/>
      <c r="Z13" s="31"/>
      <c r="AA13" s="31"/>
      <c r="AB13" s="31"/>
      <c r="AC13" s="31"/>
      <c r="AD13" s="31"/>
    </row>
    <row r="14" spans="1:30" ht="19.95" customHeight="1">
      <c r="A14" s="22">
        <v>4</v>
      </c>
      <c r="B14" s="6" ph="1"/>
      <c r="C14" s="6"/>
      <c r="D14" s="17"/>
      <c r="E14" s="8">
        <f t="shared" ca="1" si="0"/>
        <v>125</v>
      </c>
      <c r="F14" s="28" t="e">
        <f t="shared" ca="1" si="1"/>
        <v>#VALUE!</v>
      </c>
      <c r="G14" s="7"/>
      <c r="H14" s="21"/>
      <c r="I14" s="6" t="s">
        <v>54</v>
      </c>
      <c r="J14" s="6"/>
      <c r="K14" s="19" t="s">
        <v>62</v>
      </c>
      <c r="L14" s="31" t="s">
        <v>63</v>
      </c>
      <c r="Y14" s="31"/>
      <c r="Z14" s="31"/>
      <c r="AA14" s="31"/>
      <c r="AB14" s="31"/>
      <c r="AC14" s="31"/>
      <c r="AD14" s="31"/>
    </row>
    <row r="15" spans="1:30" ht="19.95" customHeight="1">
      <c r="A15" s="22">
        <v>5</v>
      </c>
      <c r="B15" s="6" ph="1"/>
      <c r="C15" s="6"/>
      <c r="D15" s="17"/>
      <c r="E15" s="8">
        <f t="shared" ca="1" si="0"/>
        <v>125</v>
      </c>
      <c r="F15" s="28" t="e">
        <f t="shared" ca="1" si="1"/>
        <v>#VALUE!</v>
      </c>
      <c r="G15" s="7"/>
      <c r="H15" s="21"/>
      <c r="I15" s="6" t="s">
        <v>54</v>
      </c>
      <c r="J15" s="6"/>
      <c r="K15" s="40" t="s">
        <v>64</v>
      </c>
      <c r="L15" s="31" t="s">
        <v>65</v>
      </c>
      <c r="Y15" s="31"/>
      <c r="Z15" s="31"/>
      <c r="AA15" s="31"/>
      <c r="AB15" s="31"/>
      <c r="AC15" s="31"/>
      <c r="AD15" s="31"/>
    </row>
    <row r="16" spans="1:30" ht="19.95" customHeight="1">
      <c r="A16" s="22">
        <v>6</v>
      </c>
      <c r="B16" s="6" ph="1"/>
      <c r="C16" s="6"/>
      <c r="D16" s="17"/>
      <c r="E16" s="8">
        <f t="shared" ca="1" si="0"/>
        <v>125</v>
      </c>
      <c r="F16" s="28" t="e">
        <f t="shared" ca="1" si="1"/>
        <v>#VALUE!</v>
      </c>
      <c r="G16" s="7"/>
      <c r="H16" s="21"/>
      <c r="I16" s="6" t="s">
        <v>54</v>
      </c>
      <c r="J16" s="6"/>
      <c r="L16" s="31" t="s">
        <v>66</v>
      </c>
      <c r="Y16" s="31"/>
      <c r="Z16" s="31"/>
      <c r="AA16" s="31"/>
      <c r="AB16" s="31"/>
      <c r="AC16" s="31"/>
      <c r="AD16" s="31"/>
    </row>
    <row r="17" spans="1:30" ht="19.95" customHeight="1">
      <c r="A17" s="22">
        <v>7</v>
      </c>
      <c r="B17" s="6" ph="1"/>
      <c r="C17" s="6"/>
      <c r="D17" s="17"/>
      <c r="E17" s="8">
        <f t="shared" ca="1" si="0"/>
        <v>125</v>
      </c>
      <c r="F17" s="28" t="e">
        <f t="shared" ca="1" si="1"/>
        <v>#VALUE!</v>
      </c>
      <c r="G17" s="7"/>
      <c r="H17" s="21"/>
      <c r="I17" s="6" t="s">
        <v>54</v>
      </c>
      <c r="J17" s="6"/>
      <c r="L17" s="31" t="s">
        <v>67</v>
      </c>
      <c r="Y17" s="31"/>
      <c r="Z17" s="31"/>
      <c r="AA17" s="31"/>
      <c r="AB17" s="31"/>
      <c r="AC17" s="31"/>
      <c r="AD17" s="31"/>
    </row>
    <row r="18" spans="1:30" ht="19.95" customHeight="1">
      <c r="A18" s="22">
        <v>8</v>
      </c>
      <c r="B18" s="6" ph="1"/>
      <c r="C18" s="6"/>
      <c r="D18" s="17"/>
      <c r="E18" s="8">
        <f t="shared" ca="1" si="0"/>
        <v>125</v>
      </c>
      <c r="F18" s="28" t="e">
        <f t="shared" ca="1" si="1"/>
        <v>#VALUE!</v>
      </c>
      <c r="G18" s="7"/>
      <c r="H18" s="21"/>
      <c r="I18" s="6" t="s">
        <v>54</v>
      </c>
      <c r="J18" s="6"/>
      <c r="L18" s="31" t="s">
        <v>68</v>
      </c>
      <c r="Y18" s="31"/>
      <c r="Z18" s="31"/>
      <c r="AA18" s="31"/>
      <c r="AB18" s="31"/>
      <c r="AC18" s="31"/>
      <c r="AD18" s="31"/>
    </row>
    <row r="19" spans="1:30" ht="19.95" customHeight="1">
      <c r="A19" s="22">
        <v>9</v>
      </c>
      <c r="B19" s="6" ph="1"/>
      <c r="C19" s="6"/>
      <c r="D19" s="17"/>
      <c r="E19" s="8">
        <f t="shared" ca="1" si="0"/>
        <v>125</v>
      </c>
      <c r="F19" s="28" t="e">
        <f t="shared" ca="1" si="1"/>
        <v>#VALUE!</v>
      </c>
      <c r="G19" s="7"/>
      <c r="H19" s="21"/>
      <c r="I19" s="6" t="s">
        <v>54</v>
      </c>
      <c r="J19" s="6"/>
      <c r="L19" s="31" t="s">
        <v>69</v>
      </c>
      <c r="Y19" s="31"/>
      <c r="Z19" s="31"/>
      <c r="AA19" s="31"/>
      <c r="AB19" s="31"/>
      <c r="AC19" s="31"/>
      <c r="AD19" s="31"/>
    </row>
    <row r="20" spans="1:30" ht="19.95" customHeight="1">
      <c r="A20" s="22">
        <v>10</v>
      </c>
      <c r="B20" s="6" ph="1"/>
      <c r="C20" s="6"/>
      <c r="D20" s="17"/>
      <c r="E20" s="8">
        <f t="shared" ca="1" si="0"/>
        <v>125</v>
      </c>
      <c r="F20" s="28" t="e">
        <f t="shared" ca="1" si="1"/>
        <v>#VALUE!</v>
      </c>
      <c r="G20" s="7"/>
      <c r="H20" s="21"/>
      <c r="I20" s="6" t="s">
        <v>54</v>
      </c>
      <c r="J20" s="6"/>
      <c r="L20" s="31" t="s">
        <v>70</v>
      </c>
    </row>
    <row r="21" spans="1:30" ht="19.95" customHeight="1">
      <c r="A21" s="22">
        <v>11</v>
      </c>
      <c r="B21" s="6" ph="1"/>
      <c r="C21" s="6"/>
      <c r="D21" s="17"/>
      <c r="E21" s="8">
        <f t="shared" ca="1" si="0"/>
        <v>125</v>
      </c>
      <c r="F21" s="28" t="e">
        <f t="shared" ca="1" si="1"/>
        <v>#VALUE!</v>
      </c>
      <c r="G21" s="7"/>
      <c r="H21" s="21"/>
      <c r="I21" s="6" t="s">
        <v>54</v>
      </c>
      <c r="J21" s="6"/>
    </row>
    <row r="22" spans="1:30" ht="19.95" customHeight="1">
      <c r="A22" s="22">
        <v>12</v>
      </c>
      <c r="B22" s="6" ph="1"/>
      <c r="C22" s="6"/>
      <c r="D22" s="17"/>
      <c r="E22" s="8">
        <f t="shared" ca="1" si="0"/>
        <v>125</v>
      </c>
      <c r="F22" s="28" t="e">
        <f t="shared" ca="1" si="1"/>
        <v>#VALUE!</v>
      </c>
      <c r="G22" s="7"/>
      <c r="H22" s="21"/>
      <c r="I22" s="6" t="s">
        <v>54</v>
      </c>
      <c r="J22" s="6"/>
    </row>
    <row r="23" spans="1:30" ht="19.95" customHeight="1">
      <c r="A23" s="22">
        <v>13</v>
      </c>
      <c r="B23" s="6" ph="1"/>
      <c r="C23" s="6"/>
      <c r="D23" s="17"/>
      <c r="E23" s="8">
        <f t="shared" ca="1" si="0"/>
        <v>125</v>
      </c>
      <c r="F23" s="28" t="e">
        <f t="shared" ca="1" si="1"/>
        <v>#VALUE!</v>
      </c>
      <c r="G23" s="7"/>
      <c r="H23" s="21"/>
      <c r="I23" s="6" t="s">
        <v>54</v>
      </c>
      <c r="J23" s="6"/>
    </row>
    <row r="24" spans="1:30" ht="19.95" customHeight="1">
      <c r="A24" s="22">
        <v>14</v>
      </c>
      <c r="B24" s="6" ph="1"/>
      <c r="C24" s="6"/>
      <c r="D24" s="17"/>
      <c r="E24" s="8">
        <f t="shared" ca="1" si="0"/>
        <v>125</v>
      </c>
      <c r="F24" s="28" t="e">
        <f t="shared" ca="1" si="1"/>
        <v>#VALUE!</v>
      </c>
      <c r="G24" s="7"/>
      <c r="H24" s="21"/>
      <c r="I24" s="6" t="s">
        <v>54</v>
      </c>
      <c r="J24" s="6"/>
    </row>
    <row r="25" spans="1:30" ht="19.95" customHeight="1">
      <c r="A25" s="22">
        <v>15</v>
      </c>
      <c r="B25" s="6" ph="1"/>
      <c r="C25" s="6"/>
      <c r="D25" s="17"/>
      <c r="E25" s="8">
        <f t="shared" ca="1" si="0"/>
        <v>125</v>
      </c>
      <c r="F25" s="28" t="e">
        <f t="shared" ca="1" si="1"/>
        <v>#VALUE!</v>
      </c>
      <c r="G25" s="7"/>
      <c r="H25" s="21"/>
      <c r="I25" s="6" t="s">
        <v>54</v>
      </c>
      <c r="J25" s="6"/>
    </row>
    <row r="26" spans="1:30" ht="19.95" customHeight="1">
      <c r="A26" s="22">
        <v>16</v>
      </c>
      <c r="B26" s="6" ph="1"/>
      <c r="C26" s="6"/>
      <c r="D26" s="17"/>
      <c r="E26" s="8">
        <f t="shared" ca="1" si="0"/>
        <v>125</v>
      </c>
      <c r="F26" s="28" t="e">
        <f t="shared" ca="1" si="1"/>
        <v>#VALUE!</v>
      </c>
      <c r="G26" s="7"/>
      <c r="H26" s="21"/>
      <c r="I26" s="6" t="s">
        <v>54</v>
      </c>
      <c r="J26" s="6"/>
    </row>
    <row r="27" spans="1:30" ht="19.95" customHeight="1">
      <c r="A27" s="22">
        <v>17</v>
      </c>
      <c r="B27" s="6" ph="1"/>
      <c r="C27" s="6"/>
      <c r="D27" s="17"/>
      <c r="E27" s="8">
        <f t="shared" ca="1" si="0"/>
        <v>125</v>
      </c>
      <c r="F27" s="28" t="e">
        <f t="shared" ca="1" si="1"/>
        <v>#VALUE!</v>
      </c>
      <c r="G27" s="7"/>
      <c r="H27" s="21"/>
      <c r="I27" s="6" t="s">
        <v>54</v>
      </c>
      <c r="J27" s="6"/>
    </row>
    <row r="28" spans="1:30" ht="19.95" customHeight="1">
      <c r="A28" s="22">
        <v>18</v>
      </c>
      <c r="B28" s="6" ph="1"/>
      <c r="C28" s="6"/>
      <c r="D28" s="17"/>
      <c r="E28" s="8">
        <f t="shared" ca="1" si="0"/>
        <v>125</v>
      </c>
      <c r="F28" s="28" t="e">
        <f t="shared" ca="1" si="1"/>
        <v>#VALUE!</v>
      </c>
      <c r="G28" s="7"/>
      <c r="H28" s="21"/>
      <c r="I28" s="6" t="s">
        <v>54</v>
      </c>
      <c r="J28" s="6"/>
    </row>
    <row r="29" spans="1:30" ht="19.95" customHeight="1">
      <c r="A29" s="22">
        <v>19</v>
      </c>
      <c r="B29" s="6" ph="1"/>
      <c r="C29" s="6"/>
      <c r="D29" s="17"/>
      <c r="E29" s="8">
        <f t="shared" ca="1" si="0"/>
        <v>125</v>
      </c>
      <c r="F29" s="28" t="e">
        <f t="shared" ca="1" si="1"/>
        <v>#VALUE!</v>
      </c>
      <c r="G29" s="7"/>
      <c r="H29" s="21"/>
      <c r="I29" s="6" t="s">
        <v>54</v>
      </c>
      <c r="J29" s="6"/>
    </row>
    <row r="30" spans="1:30" ht="19.95" customHeight="1">
      <c r="A30" s="22">
        <v>20</v>
      </c>
      <c r="B30" s="6" ph="1"/>
      <c r="C30" s="6"/>
      <c r="D30" s="17"/>
      <c r="E30" s="8">
        <f t="shared" ca="1" si="0"/>
        <v>125</v>
      </c>
      <c r="F30" s="28" t="e">
        <f t="shared" ca="1" si="1"/>
        <v>#VALUE!</v>
      </c>
      <c r="G30" s="7"/>
      <c r="H30" s="21"/>
      <c r="I30" s="6" t="s">
        <v>54</v>
      </c>
      <c r="J30" s="6"/>
    </row>
    <row r="31" spans="1:30" ht="19.95" customHeight="1">
      <c r="A31" s="22">
        <v>21</v>
      </c>
      <c r="B31" s="6" ph="1"/>
      <c r="C31" s="6"/>
      <c r="D31" s="17"/>
      <c r="E31" s="8">
        <f t="shared" ca="1" si="0"/>
        <v>125</v>
      </c>
      <c r="F31" s="28" t="e">
        <f t="shared" ca="1" si="1"/>
        <v>#VALUE!</v>
      </c>
      <c r="G31" s="7"/>
      <c r="H31" s="21"/>
      <c r="I31" s="6" t="s">
        <v>54</v>
      </c>
      <c r="J31" s="6"/>
    </row>
    <row r="32" spans="1:30" ht="19.95" customHeight="1">
      <c r="A32" s="22">
        <v>22</v>
      </c>
      <c r="B32" s="6" ph="1"/>
      <c r="C32" s="6"/>
      <c r="D32" s="17"/>
      <c r="E32" s="8">
        <f t="shared" ca="1" si="0"/>
        <v>125</v>
      </c>
      <c r="F32" s="28" t="e">
        <f t="shared" ca="1" si="1"/>
        <v>#VALUE!</v>
      </c>
      <c r="G32" s="7"/>
      <c r="H32" s="21"/>
      <c r="I32" s="6" t="s">
        <v>54</v>
      </c>
      <c r="J32" s="6"/>
    </row>
    <row r="33" spans="1:10" ht="19.95" customHeight="1">
      <c r="A33" s="22">
        <v>23</v>
      </c>
      <c r="B33" s="6" ph="1"/>
      <c r="C33" s="6"/>
      <c r="D33" s="17"/>
      <c r="E33" s="8">
        <f t="shared" ca="1" si="0"/>
        <v>125</v>
      </c>
      <c r="F33" s="28" t="e">
        <f t="shared" ca="1" si="1"/>
        <v>#VALUE!</v>
      </c>
      <c r="G33" s="7"/>
      <c r="H33" s="21"/>
      <c r="I33" s="6" t="s">
        <v>54</v>
      </c>
      <c r="J33" s="6"/>
    </row>
    <row r="34" spans="1:10" ht="19.95" customHeight="1">
      <c r="A34" s="22">
        <v>24</v>
      </c>
      <c r="B34" s="6" ph="1"/>
      <c r="C34" s="6"/>
      <c r="D34" s="17"/>
      <c r="E34" s="8">
        <f t="shared" ca="1" si="0"/>
        <v>125</v>
      </c>
      <c r="F34" s="28" t="e">
        <f t="shared" ca="1" si="1"/>
        <v>#VALUE!</v>
      </c>
      <c r="G34" s="7"/>
      <c r="H34" s="21"/>
      <c r="I34" s="6" t="s">
        <v>54</v>
      </c>
      <c r="J34" s="6"/>
    </row>
    <row r="35" spans="1:10" ht="19.95" customHeight="1">
      <c r="A35" s="22">
        <v>25</v>
      </c>
      <c r="B35" s="6" ph="1"/>
      <c r="C35" s="6"/>
      <c r="D35" s="17"/>
      <c r="E35" s="8">
        <f t="shared" ca="1" si="0"/>
        <v>125</v>
      </c>
      <c r="F35" s="28" t="e">
        <f t="shared" ca="1" si="1"/>
        <v>#VALUE!</v>
      </c>
      <c r="G35" s="7"/>
      <c r="H35" s="21"/>
      <c r="I35" s="6" t="s">
        <v>54</v>
      </c>
      <c r="J35" s="6"/>
    </row>
    <row r="36" spans="1:10" ht="19.95" customHeight="1">
      <c r="A36" s="22">
        <v>26</v>
      </c>
      <c r="B36" s="6" ph="1"/>
      <c r="C36" s="6"/>
      <c r="D36" s="17"/>
      <c r="E36" s="8">
        <f t="shared" ca="1" si="0"/>
        <v>125</v>
      </c>
      <c r="F36" s="28" t="e">
        <f t="shared" ca="1" si="1"/>
        <v>#VALUE!</v>
      </c>
      <c r="G36" s="7"/>
      <c r="H36" s="21"/>
      <c r="I36" s="6" t="s">
        <v>54</v>
      </c>
      <c r="J36" s="6"/>
    </row>
    <row r="37" spans="1:10" ht="19.95" customHeight="1">
      <c r="A37" s="22">
        <v>27</v>
      </c>
      <c r="B37" s="6" ph="1"/>
      <c r="C37" s="6"/>
      <c r="D37" s="17"/>
      <c r="E37" s="8">
        <f t="shared" ca="1" si="0"/>
        <v>125</v>
      </c>
      <c r="F37" s="28" t="e">
        <f t="shared" ca="1" si="1"/>
        <v>#VALUE!</v>
      </c>
      <c r="G37" s="7"/>
      <c r="H37" s="21"/>
      <c r="I37" s="6" t="s">
        <v>54</v>
      </c>
      <c r="J37" s="6"/>
    </row>
    <row r="38" spans="1:10" ht="19.95" customHeight="1">
      <c r="A38" s="22">
        <v>28</v>
      </c>
      <c r="B38" s="6" ph="1"/>
      <c r="C38" s="6"/>
      <c r="D38" s="17"/>
      <c r="E38" s="8">
        <f t="shared" ca="1" si="0"/>
        <v>125</v>
      </c>
      <c r="F38" s="28" t="e">
        <f t="shared" ca="1" si="1"/>
        <v>#VALUE!</v>
      </c>
      <c r="G38" s="7"/>
      <c r="H38" s="21"/>
      <c r="I38" s="6" t="s">
        <v>54</v>
      </c>
      <c r="J38" s="6"/>
    </row>
    <row r="39" spans="1:10" ht="19.95" customHeight="1">
      <c r="A39" s="22">
        <v>29</v>
      </c>
      <c r="B39" s="6" ph="1"/>
      <c r="C39" s="6"/>
      <c r="D39" s="17"/>
      <c r="E39" s="8">
        <f t="shared" ca="1" si="0"/>
        <v>125</v>
      </c>
      <c r="F39" s="28" t="e">
        <f t="shared" ca="1" si="1"/>
        <v>#VALUE!</v>
      </c>
      <c r="G39" s="7"/>
      <c r="H39" s="21"/>
      <c r="I39" s="6" t="s">
        <v>54</v>
      </c>
      <c r="J39" s="6"/>
    </row>
    <row r="40" spans="1:10" ht="19.95" customHeight="1">
      <c r="A40" s="22">
        <v>30</v>
      </c>
      <c r="B40" s="6" ph="1"/>
      <c r="C40" s="6"/>
      <c r="D40" s="17"/>
      <c r="E40" s="8">
        <f t="shared" ca="1" si="0"/>
        <v>125</v>
      </c>
      <c r="F40" s="28" t="e">
        <f t="shared" ca="1" si="1"/>
        <v>#VALUE!</v>
      </c>
      <c r="G40" s="7"/>
      <c r="H40" s="21"/>
      <c r="I40" s="6" t="s">
        <v>54</v>
      </c>
      <c r="J40" s="6"/>
    </row>
  </sheetData>
  <mergeCells count="7">
    <mergeCell ref="E2:G2"/>
    <mergeCell ref="A1:J1"/>
    <mergeCell ref="B7:D7"/>
    <mergeCell ref="B3:D3"/>
    <mergeCell ref="B5:D5"/>
    <mergeCell ref="F5:F6"/>
    <mergeCell ref="B6:D6"/>
  </mergeCells>
  <phoneticPr fontId="2"/>
  <dataValidations count="1">
    <dataValidation type="list" allowBlank="1" showInputMessage="1" showErrorMessage="1" sqref="I10:I40" xr:uid="{BDF1E5EA-46A6-441B-BB99-E03877F55189}">
      <formula1>$L$10:$L$20</formula1>
    </dataValidation>
  </dataValidations>
  <printOptions horizontalCentered="1"/>
  <pageMargins left="0.25" right="0.25" top="0.75" bottom="0.75" header="0.3" footer="0.3"/>
  <pageSetup paperSize="9" scale="91"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pageSetUpPr fitToPage="1"/>
  </sheetPr>
  <dimension ref="A1:V58"/>
  <sheetViews>
    <sheetView view="pageBreakPreview" topLeftCell="A7" zoomScale="90" zoomScaleNormal="90" zoomScaleSheetLayoutView="90" workbookViewId="0">
      <selection activeCell="A12" sqref="A12:C12"/>
    </sheetView>
  </sheetViews>
  <sheetFormatPr defaultColWidth="11.59765625" defaultRowHeight="19.95" customHeight="1"/>
  <cols>
    <col min="1" max="1" width="14.09765625" style="41" customWidth="1"/>
    <col min="2" max="2" width="11.59765625" style="41" customWidth="1"/>
    <col min="3" max="3" width="23.09765625" style="41" customWidth="1"/>
    <col min="4" max="4" width="2.8984375" style="41" customWidth="1"/>
    <col min="5" max="5" width="8.5" style="41" bestFit="1" customWidth="1"/>
    <col min="6" max="6" width="9" style="41" bestFit="1" customWidth="1"/>
    <col min="7" max="7" width="10.09765625" style="41" customWidth="1"/>
    <col min="8" max="8" width="12.5" style="41" customWidth="1"/>
    <col min="9" max="16384" width="11.59765625" style="41"/>
  </cols>
  <sheetData>
    <row r="1" spans="1:18" ht="19.95" customHeight="1">
      <c r="A1" s="117" t="s">
        <v>29</v>
      </c>
      <c r="B1" s="117"/>
      <c r="C1" s="117"/>
      <c r="D1" s="117"/>
      <c r="E1" s="117"/>
      <c r="F1" s="117"/>
      <c r="G1" s="117"/>
      <c r="H1" s="117"/>
    </row>
    <row r="2" spans="1:18" ht="19.95" customHeight="1">
      <c r="A2" s="42" t="s">
        <v>132</v>
      </c>
      <c r="B2" s="42"/>
    </row>
    <row r="3" spans="1:18" ht="19.95" customHeight="1">
      <c r="A3" s="118" t="s">
        <v>14</v>
      </c>
      <c r="B3" s="119"/>
      <c r="C3" s="120"/>
      <c r="D3" s="43"/>
      <c r="E3" s="43" t="s">
        <v>22</v>
      </c>
      <c r="F3" s="44" t="str">
        <f>【基本情報】!B3</f>
        <v>令和7年〇月×日</v>
      </c>
      <c r="G3" s="45"/>
      <c r="I3" s="41" t="s">
        <v>71</v>
      </c>
    </row>
    <row r="4" spans="1:18" ht="19.95" customHeight="1">
      <c r="A4" s="46"/>
      <c r="C4" s="47"/>
      <c r="E4" s="43" t="s">
        <v>9</v>
      </c>
      <c r="F4" s="48" t="str">
        <f>【基本情報】!B4</f>
        <v>〇〇〇〇　郡市連盟</v>
      </c>
      <c r="I4" s="49" t="s">
        <v>72</v>
      </c>
    </row>
    <row r="5" spans="1:18" ht="19.95" customHeight="1">
      <c r="A5" s="46"/>
      <c r="C5" s="47"/>
      <c r="E5" s="43" t="s">
        <v>8</v>
      </c>
      <c r="F5" s="48" t="str">
        <f>【基本情報】!B5</f>
        <v>〇〇〇〇道場</v>
      </c>
      <c r="H5" s="48"/>
      <c r="I5" s="50" t="s">
        <v>73</v>
      </c>
    </row>
    <row r="6" spans="1:18" ht="19.95" customHeight="1">
      <c r="A6" s="136" t="s">
        <v>106</v>
      </c>
      <c r="B6" s="137"/>
      <c r="C6" s="138"/>
      <c r="E6" s="43" t="s">
        <v>6</v>
      </c>
      <c r="F6" s="48">
        <f>【基本情報】!B6</f>
        <v>0</v>
      </c>
      <c r="H6" s="48"/>
      <c r="I6" s="50" t="s">
        <v>74</v>
      </c>
      <c r="J6" s="51"/>
      <c r="K6" s="51"/>
      <c r="L6" s="51"/>
      <c r="M6" s="52"/>
      <c r="N6" s="52"/>
      <c r="O6" s="52"/>
      <c r="P6" s="52"/>
      <c r="Q6" s="52"/>
      <c r="R6" s="52"/>
    </row>
    <row r="7" spans="1:18" ht="19.95" customHeight="1">
      <c r="A7" s="136" t="s">
        <v>87</v>
      </c>
      <c r="B7" s="137"/>
      <c r="C7" s="138"/>
      <c r="E7" s="43" t="s">
        <v>18</v>
      </c>
      <c r="F7" s="41" t="str">
        <f>【基本情報】!B7</f>
        <v>〒</v>
      </c>
      <c r="H7" s="48"/>
      <c r="I7" s="41" t="s">
        <v>75</v>
      </c>
      <c r="J7" s="52"/>
      <c r="K7" s="52"/>
      <c r="L7" s="52"/>
      <c r="M7" s="52"/>
      <c r="N7" s="52"/>
      <c r="O7" s="52"/>
      <c r="P7" s="52"/>
      <c r="Q7" s="52"/>
      <c r="R7" s="52"/>
    </row>
    <row r="8" spans="1:18" ht="19.95" customHeight="1">
      <c r="A8" s="136" t="s">
        <v>88</v>
      </c>
      <c r="B8" s="137"/>
      <c r="C8" s="138"/>
      <c r="E8" s="43"/>
      <c r="F8" s="41" t="str">
        <f>【基本情報】!B8</f>
        <v>熊本県〇〇市〇〇町〇〇</v>
      </c>
      <c r="H8" s="48"/>
      <c r="I8" s="53" t="s">
        <v>76</v>
      </c>
    </row>
    <row r="9" spans="1:18" ht="19.95" customHeight="1">
      <c r="A9" s="144" t="s">
        <v>107</v>
      </c>
      <c r="B9" s="145"/>
      <c r="C9" s="146"/>
      <c r="E9" s="43" t="s">
        <v>19</v>
      </c>
      <c r="F9" s="48">
        <f>【基本情報】!B9</f>
        <v>0</v>
      </c>
      <c r="H9" s="48"/>
      <c r="I9" s="54" t="s">
        <v>77</v>
      </c>
    </row>
    <row r="10" spans="1:18" ht="19.95" customHeight="1">
      <c r="A10" s="147" t="s">
        <v>108</v>
      </c>
      <c r="B10" s="148"/>
      <c r="C10" s="149"/>
      <c r="E10" s="43"/>
      <c r="F10" s="48"/>
      <c r="H10" s="48"/>
      <c r="I10" s="54" t="s">
        <v>78</v>
      </c>
    </row>
    <row r="11" spans="1:18" ht="19.95" customHeight="1">
      <c r="A11" s="150" t="s">
        <v>109</v>
      </c>
      <c r="B11" s="151"/>
      <c r="C11" s="152"/>
      <c r="E11" s="122" t="s">
        <v>118</v>
      </c>
      <c r="F11" s="122"/>
      <c r="G11" s="122"/>
      <c r="H11" s="122"/>
      <c r="I11" s="55" t="s">
        <v>93</v>
      </c>
    </row>
    <row r="12" spans="1:18" ht="19.95" customHeight="1">
      <c r="A12" s="153" t="s">
        <v>110</v>
      </c>
      <c r="B12" s="154"/>
      <c r="C12" s="155"/>
      <c r="E12" s="122" t="s">
        <v>119</v>
      </c>
      <c r="F12" s="122"/>
      <c r="G12" s="122"/>
      <c r="H12" s="122"/>
      <c r="I12" s="41" t="s">
        <v>79</v>
      </c>
    </row>
    <row r="13" spans="1:18" ht="19.95" customHeight="1">
      <c r="A13" s="46"/>
      <c r="C13" s="47"/>
      <c r="E13" s="121"/>
      <c r="F13" s="121"/>
      <c r="G13" s="121"/>
      <c r="H13" s="48"/>
      <c r="I13" s="41" t="s">
        <v>80</v>
      </c>
    </row>
    <row r="14" spans="1:18" ht="19.95" customHeight="1">
      <c r="A14" s="46"/>
      <c r="C14" s="47"/>
      <c r="E14" s="121"/>
      <c r="F14" s="121"/>
      <c r="G14" s="121"/>
      <c r="H14" s="48"/>
      <c r="I14" s="56" t="s">
        <v>48</v>
      </c>
    </row>
    <row r="15" spans="1:18" ht="19.95" customHeight="1">
      <c r="A15" s="46"/>
      <c r="C15" s="47"/>
      <c r="E15" s="122" t="s">
        <v>120</v>
      </c>
      <c r="F15" s="122"/>
      <c r="G15" s="122"/>
      <c r="H15" s="122"/>
      <c r="I15" s="56" t="s">
        <v>49</v>
      </c>
    </row>
    <row r="16" spans="1:18" ht="19.95" customHeight="1">
      <c r="A16" s="57"/>
      <c r="B16" s="58"/>
      <c r="C16" s="59"/>
      <c r="E16" s="122" t="s">
        <v>121</v>
      </c>
      <c r="F16" s="122"/>
      <c r="G16" s="122"/>
      <c r="H16" s="122"/>
      <c r="I16" s="56" t="s">
        <v>50</v>
      </c>
    </row>
    <row r="17" spans="1:22" ht="19.95" customHeight="1" thickBot="1">
      <c r="H17" s="48"/>
      <c r="I17" s="56"/>
    </row>
    <row r="18" spans="1:22" ht="19.95" customHeight="1">
      <c r="A18" s="125" t="s">
        <v>86</v>
      </c>
      <c r="B18" s="126"/>
      <c r="C18" s="127"/>
      <c r="D18" s="128"/>
      <c r="E18" s="128"/>
      <c r="F18" s="128"/>
      <c r="G18" s="128"/>
      <c r="H18" s="128"/>
      <c r="I18" s="56"/>
    </row>
    <row r="19" spans="1:22" ht="19.95" customHeight="1">
      <c r="A19" s="72"/>
      <c r="B19" s="73"/>
      <c r="C19" s="74"/>
      <c r="D19" s="129"/>
      <c r="E19" s="129"/>
      <c r="F19" s="129"/>
      <c r="G19" s="129"/>
      <c r="H19" s="129"/>
      <c r="I19" s="56"/>
      <c r="J19" s="54"/>
      <c r="K19" s="54"/>
      <c r="L19" s="54"/>
      <c r="M19" s="54"/>
      <c r="N19" s="54"/>
      <c r="O19" s="54"/>
    </row>
    <row r="20" spans="1:22" ht="19.95" customHeight="1">
      <c r="A20" s="81" t="s">
        <v>89</v>
      </c>
      <c r="B20" s="82"/>
      <c r="C20" s="83"/>
      <c r="D20" s="129"/>
      <c r="E20" s="129"/>
      <c r="F20" s="129"/>
      <c r="G20" s="129"/>
      <c r="H20" s="129"/>
      <c r="I20" s="123"/>
      <c r="J20" s="123"/>
      <c r="K20" s="123"/>
      <c r="L20" s="123"/>
      <c r="M20" s="123"/>
      <c r="N20" s="123"/>
      <c r="O20" s="123"/>
      <c r="P20" s="123"/>
      <c r="Q20" s="123"/>
      <c r="R20" s="123"/>
      <c r="S20" s="123"/>
      <c r="T20" s="123"/>
      <c r="U20" s="123"/>
      <c r="V20" s="123"/>
    </row>
    <row r="21" spans="1:22" ht="19.95" customHeight="1">
      <c r="A21" s="81" t="s">
        <v>90</v>
      </c>
      <c r="B21" s="82"/>
      <c r="C21" s="83"/>
      <c r="D21" s="129"/>
      <c r="E21" s="129"/>
      <c r="F21" s="129"/>
      <c r="G21" s="129"/>
      <c r="H21" s="129"/>
      <c r="I21" s="56"/>
    </row>
    <row r="22" spans="1:22" ht="19.95" customHeight="1">
      <c r="A22" s="81"/>
      <c r="B22" s="82"/>
      <c r="C22" s="83"/>
      <c r="D22" s="129"/>
      <c r="E22" s="129"/>
      <c r="F22" s="129"/>
      <c r="G22" s="129"/>
      <c r="H22" s="129"/>
      <c r="I22" s="60"/>
    </row>
    <row r="23" spans="1:22" ht="19.95" customHeight="1">
      <c r="A23" s="75"/>
      <c r="B23" s="76"/>
      <c r="C23" s="77"/>
      <c r="D23" s="129"/>
      <c r="E23" s="129"/>
      <c r="F23" s="129"/>
      <c r="G23" s="129"/>
      <c r="H23" s="129"/>
      <c r="I23" s="56" t="s">
        <v>81</v>
      </c>
      <c r="J23" s="54"/>
      <c r="K23" s="54"/>
      <c r="L23" s="54"/>
      <c r="M23" s="54"/>
      <c r="N23" s="54"/>
      <c r="O23" s="54"/>
    </row>
    <row r="24" spans="1:22" ht="19.95" customHeight="1">
      <c r="A24" s="75"/>
      <c r="B24" s="76"/>
      <c r="C24" s="77"/>
      <c r="D24" s="129"/>
      <c r="E24" s="129"/>
      <c r="F24" s="129"/>
      <c r="G24" s="129"/>
      <c r="H24" s="129"/>
      <c r="I24" s="123" t="s">
        <v>82</v>
      </c>
      <c r="J24" s="123"/>
      <c r="K24" s="123"/>
      <c r="L24" s="123"/>
      <c r="M24" s="123"/>
      <c r="N24" s="123"/>
      <c r="O24" s="123"/>
      <c r="P24" s="123"/>
      <c r="Q24" s="123"/>
      <c r="R24" s="123"/>
      <c r="S24" s="123"/>
      <c r="T24" s="123"/>
      <c r="U24" s="123"/>
      <c r="V24" s="123"/>
    </row>
    <row r="25" spans="1:22" ht="19.95" customHeight="1">
      <c r="A25" s="75"/>
      <c r="B25" s="76"/>
      <c r="C25" s="77"/>
      <c r="D25" s="129"/>
      <c r="E25" s="129"/>
      <c r="F25" s="129"/>
      <c r="G25" s="129"/>
      <c r="H25" s="129"/>
      <c r="I25" s="60"/>
      <c r="J25" s="54"/>
      <c r="K25" s="54"/>
      <c r="L25" s="54"/>
      <c r="M25" s="54"/>
      <c r="N25" s="54"/>
      <c r="O25" s="54"/>
      <c r="P25" s="54"/>
      <c r="Q25" s="60"/>
      <c r="R25" s="60"/>
      <c r="S25" s="60"/>
      <c r="T25" s="60"/>
      <c r="U25" s="60"/>
      <c r="V25" s="60"/>
    </row>
    <row r="26" spans="1:22" ht="19.95" customHeight="1" thickBot="1">
      <c r="A26" s="78"/>
      <c r="B26" s="79"/>
      <c r="C26" s="80"/>
      <c r="D26" s="129"/>
      <c r="E26" s="129"/>
      <c r="F26" s="129"/>
      <c r="G26" s="129"/>
      <c r="H26" s="129"/>
      <c r="I26" s="60"/>
      <c r="J26" s="54"/>
      <c r="K26" s="54"/>
      <c r="L26" s="54"/>
      <c r="M26" s="54"/>
      <c r="N26" s="54"/>
      <c r="O26" s="54"/>
      <c r="P26" s="54"/>
    </row>
    <row r="27" spans="1:22" ht="19.95" customHeight="1">
      <c r="A27" s="29" t="s">
        <v>91</v>
      </c>
      <c r="F27" s="61"/>
      <c r="G27" s="48"/>
      <c r="H27" s="48"/>
      <c r="I27" s="60" t="s">
        <v>83</v>
      </c>
    </row>
    <row r="28" spans="1:22" ht="19.95" customHeight="1">
      <c r="A28" s="62" t="s">
        <v>10</v>
      </c>
      <c r="B28" s="124" t="s">
        <v>31</v>
      </c>
      <c r="C28" s="124"/>
      <c r="D28" s="124"/>
      <c r="E28" s="124"/>
      <c r="F28" s="62" t="s">
        <v>11</v>
      </c>
      <c r="G28" s="62" t="s">
        <v>12</v>
      </c>
      <c r="H28" s="62" t="s">
        <v>25</v>
      </c>
      <c r="I28" s="60" t="s">
        <v>84</v>
      </c>
    </row>
    <row r="29" spans="1:22" ht="19.95" customHeight="1">
      <c r="A29" s="139" t="s">
        <v>128</v>
      </c>
      <c r="B29" s="141" t="s">
        <v>129</v>
      </c>
      <c r="C29" s="142"/>
      <c r="D29" s="142"/>
      <c r="E29" s="143"/>
      <c r="F29" s="64">
        <v>3000</v>
      </c>
      <c r="G29" s="65"/>
      <c r="H29" s="63">
        <f>F29*G29</f>
        <v>0</v>
      </c>
      <c r="I29" s="60" t="s">
        <v>85</v>
      </c>
    </row>
    <row r="30" spans="1:22" ht="19.95" customHeight="1" thickBot="1">
      <c r="A30" s="140"/>
      <c r="B30" s="141"/>
      <c r="C30" s="142"/>
      <c r="D30" s="142"/>
      <c r="E30" s="143"/>
      <c r="F30" s="64"/>
      <c r="G30" s="65"/>
      <c r="H30" s="63">
        <f t="shared" ref="H30:H31" si="0">F30*G30</f>
        <v>0</v>
      </c>
      <c r="I30" s="99" t="s">
        <v>111</v>
      </c>
      <c r="J30" s="99"/>
      <c r="K30" s="99"/>
      <c r="L30" s="99"/>
    </row>
    <row r="31" spans="1:22" ht="19.95" customHeight="1" thickBot="1">
      <c r="A31" s="66" t="s">
        <v>130</v>
      </c>
      <c r="B31" s="130" t="s">
        <v>131</v>
      </c>
      <c r="C31" s="131"/>
      <c r="D31" s="131"/>
      <c r="E31" s="132"/>
      <c r="F31" s="63">
        <v>1000</v>
      </c>
      <c r="G31" s="65"/>
      <c r="H31" s="63">
        <f t="shared" si="0"/>
        <v>0</v>
      </c>
      <c r="I31" s="162" t="s">
        <v>112</v>
      </c>
      <c r="J31" s="163"/>
      <c r="K31" s="163"/>
      <c r="L31" s="164"/>
    </row>
    <row r="32" spans="1:22" ht="19.95" customHeight="1" thickBot="1">
      <c r="A32" s="133" t="s">
        <v>13</v>
      </c>
      <c r="B32" s="134"/>
      <c r="C32" s="134"/>
      <c r="D32" s="134"/>
      <c r="E32" s="134"/>
      <c r="F32" s="135"/>
      <c r="G32" s="67">
        <f>SUM(G29:G31)</f>
        <v>0</v>
      </c>
      <c r="H32" s="68">
        <f>SUM(H29:H31)</f>
        <v>0</v>
      </c>
      <c r="I32" s="162" t="s">
        <v>113</v>
      </c>
      <c r="J32" s="164"/>
      <c r="K32" s="156">
        <v>30000</v>
      </c>
      <c r="L32" s="157"/>
    </row>
    <row r="33" spans="1:12" ht="19.95" customHeight="1" thickBot="1">
      <c r="A33" s="69"/>
      <c r="B33" s="69"/>
      <c r="C33" s="69"/>
      <c r="D33" s="69"/>
      <c r="E33" s="69"/>
      <c r="F33" s="70"/>
      <c r="G33" s="69"/>
      <c r="H33" s="69"/>
      <c r="I33" s="100" t="s">
        <v>114</v>
      </c>
      <c r="J33" s="100"/>
      <c r="K33" s="156">
        <v>20000</v>
      </c>
      <c r="L33" s="157"/>
    </row>
    <row r="34" spans="1:12" ht="19.95" customHeight="1" thickBot="1">
      <c r="A34" s="60"/>
      <c r="D34" s="71"/>
      <c r="E34" s="71"/>
      <c r="I34" s="100" t="s">
        <v>115</v>
      </c>
      <c r="J34" s="100"/>
      <c r="K34" s="156">
        <v>50000</v>
      </c>
      <c r="L34" s="157"/>
    </row>
    <row r="35" spans="1:12" ht="19.95" customHeight="1" thickBot="1">
      <c r="A35" s="60"/>
      <c r="D35" s="71"/>
      <c r="E35" s="71"/>
      <c r="I35" s="100" t="s">
        <v>116</v>
      </c>
      <c r="J35" s="100"/>
      <c r="K35" s="156">
        <v>50000</v>
      </c>
      <c r="L35" s="157"/>
    </row>
    <row r="36" spans="1:12" ht="19.95" customHeight="1" thickBot="1">
      <c r="A36" s="60"/>
      <c r="D36" s="71"/>
      <c r="E36" s="71"/>
      <c r="F36" s="71"/>
      <c r="G36" s="71"/>
      <c r="H36" s="71"/>
      <c r="I36" s="158" t="s">
        <v>117</v>
      </c>
      <c r="J36" s="159"/>
      <c r="K36" s="160">
        <f>SUM(K32:L35)</f>
        <v>150000</v>
      </c>
      <c r="L36" s="161"/>
    </row>
    <row r="37" spans="1:12" ht="19.95" customHeight="1">
      <c r="D37" s="71"/>
      <c r="E37" s="71"/>
      <c r="F37" s="71"/>
      <c r="G37" s="71"/>
      <c r="H37" s="71"/>
    </row>
    <row r="38" spans="1:12" ht="19.95" customHeight="1">
      <c r="A38" s="71"/>
      <c r="B38" s="71"/>
      <c r="C38" s="71"/>
      <c r="D38" s="71"/>
      <c r="E38" s="71"/>
      <c r="F38" s="71"/>
      <c r="G38" s="71"/>
      <c r="H38" s="71"/>
    </row>
    <row r="39" spans="1:12" ht="19.95" customHeight="1">
      <c r="A39" s="71"/>
      <c r="B39" s="71"/>
      <c r="C39" s="71"/>
      <c r="D39" s="71"/>
      <c r="E39" s="71"/>
      <c r="F39" s="71"/>
      <c r="G39" s="71"/>
      <c r="H39" s="71"/>
    </row>
    <row r="40" spans="1:12" ht="19.95" customHeight="1">
      <c r="A40" s="71"/>
      <c r="B40" s="71"/>
      <c r="C40" s="71"/>
      <c r="D40" s="71"/>
      <c r="E40" s="71"/>
      <c r="F40" s="71"/>
      <c r="G40" s="71"/>
      <c r="H40" s="71"/>
      <c r="I40" s="60"/>
    </row>
    <row r="41" spans="1:12" ht="19.95" customHeight="1">
      <c r="A41" s="71"/>
      <c r="B41" s="71"/>
      <c r="C41" s="71"/>
      <c r="D41" s="71"/>
      <c r="E41" s="71"/>
      <c r="F41" s="71"/>
      <c r="G41" s="71"/>
      <c r="H41" s="71"/>
    </row>
    <row r="42" spans="1:12" ht="19.95" customHeight="1">
      <c r="A42" s="71"/>
      <c r="B42" s="71"/>
      <c r="C42" s="71"/>
      <c r="D42" s="71"/>
      <c r="E42" s="71"/>
      <c r="F42" s="71"/>
      <c r="G42" s="71"/>
      <c r="H42" s="71"/>
    </row>
    <row r="43" spans="1:12" ht="19.95" customHeight="1">
      <c r="A43" s="71"/>
      <c r="B43" s="71"/>
      <c r="C43" s="71"/>
      <c r="D43" s="71"/>
      <c r="E43" s="71"/>
      <c r="F43" s="71"/>
      <c r="G43" s="71"/>
      <c r="H43" s="71"/>
    </row>
    <row r="49" spans="9:10" ht="19.95" customHeight="1">
      <c r="I49" s="71"/>
      <c r="J49" s="71"/>
    </row>
    <row r="50" spans="9:10" ht="19.95" customHeight="1">
      <c r="I50" s="71"/>
      <c r="J50" s="71"/>
    </row>
    <row r="51" spans="9:10" ht="19.95" customHeight="1">
      <c r="I51" s="71"/>
      <c r="J51" s="71"/>
    </row>
    <row r="52" spans="9:10" ht="19.95" customHeight="1">
      <c r="I52" s="71"/>
      <c r="J52" s="71"/>
    </row>
    <row r="53" spans="9:10" ht="19.95" customHeight="1">
      <c r="I53" s="71"/>
      <c r="J53" s="71"/>
    </row>
    <row r="54" spans="9:10" ht="19.95" customHeight="1">
      <c r="I54" s="71"/>
      <c r="J54" s="71"/>
    </row>
    <row r="55" spans="9:10" ht="19.95" customHeight="1">
      <c r="I55" s="71"/>
      <c r="J55" s="71"/>
    </row>
    <row r="56" spans="9:10" ht="19.95" customHeight="1">
      <c r="I56" s="71"/>
      <c r="J56" s="71"/>
    </row>
    <row r="57" spans="9:10" ht="19.95" customHeight="1">
      <c r="I57" s="71"/>
      <c r="J57" s="71"/>
    </row>
    <row r="58" spans="9:10" ht="19.95" customHeight="1">
      <c r="I58" s="71"/>
      <c r="J58" s="71"/>
    </row>
  </sheetData>
  <mergeCells count="34">
    <mergeCell ref="K35:L35"/>
    <mergeCell ref="I36:J36"/>
    <mergeCell ref="K36:L36"/>
    <mergeCell ref="I31:L31"/>
    <mergeCell ref="I32:J32"/>
    <mergeCell ref="K32:L32"/>
    <mergeCell ref="K33:L33"/>
    <mergeCell ref="K34:L34"/>
    <mergeCell ref="B31:E31"/>
    <mergeCell ref="A32:F32"/>
    <mergeCell ref="A6:C6"/>
    <mergeCell ref="A7:C7"/>
    <mergeCell ref="A8:C8"/>
    <mergeCell ref="A29:A30"/>
    <mergeCell ref="B30:E30"/>
    <mergeCell ref="B29:E29"/>
    <mergeCell ref="A9:C9"/>
    <mergeCell ref="A10:C10"/>
    <mergeCell ref="A11:C11"/>
    <mergeCell ref="A12:C12"/>
    <mergeCell ref="E16:H16"/>
    <mergeCell ref="E15:H15"/>
    <mergeCell ref="I20:V20"/>
    <mergeCell ref="I24:V24"/>
    <mergeCell ref="B28:E28"/>
    <mergeCell ref="A18:C18"/>
    <mergeCell ref="D18:H18"/>
    <mergeCell ref="D19:H26"/>
    <mergeCell ref="A1:H1"/>
    <mergeCell ref="A3:C3"/>
    <mergeCell ref="E14:G14"/>
    <mergeCell ref="E13:G13"/>
    <mergeCell ref="E11:H11"/>
    <mergeCell ref="E12:H12"/>
  </mergeCells>
  <phoneticPr fontId="2"/>
  <printOptions horizontalCentered="1" verticalCentered="1"/>
  <pageMargins left="0.70866141732283472" right="0.70866141732283472" top="0.74803149606299213" bottom="0.74803149606299213"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9217-7E8D-4353-996F-25E83065E79B}">
  <sheetPr>
    <tabColor rgb="FF00B050"/>
  </sheetPr>
  <dimension ref="A1:H35"/>
  <sheetViews>
    <sheetView view="pageBreakPreview" topLeftCell="A7" zoomScaleNormal="90" zoomScaleSheetLayoutView="100" workbookViewId="0">
      <selection activeCell="H12" sqref="H12"/>
    </sheetView>
  </sheetViews>
  <sheetFormatPr defaultColWidth="11.59765625" defaultRowHeight="19.95" customHeight="1"/>
  <cols>
    <col min="1" max="3" width="11.59765625" style="9" customWidth="1"/>
    <col min="4" max="4" width="2.8984375" style="9" customWidth="1"/>
    <col min="5" max="7" width="8.5" style="9" bestFit="1" customWidth="1"/>
    <col min="8" max="8" width="16.09765625" style="9" customWidth="1"/>
    <col min="9" max="16384" width="11.59765625" style="9"/>
  </cols>
  <sheetData>
    <row r="1" spans="1:8" ht="19.95" customHeight="1">
      <c r="A1" s="177" t="s">
        <v>32</v>
      </c>
      <c r="B1" s="177"/>
      <c r="C1" s="177"/>
      <c r="D1" s="177"/>
      <c r="E1" s="177"/>
      <c r="F1" s="177"/>
      <c r="G1" s="177"/>
      <c r="H1" s="177"/>
    </row>
    <row r="3" spans="1:8" ht="19.95" customHeight="1">
      <c r="A3" s="178" t="s">
        <v>14</v>
      </c>
      <c r="B3" s="179"/>
      <c r="C3" s="180"/>
      <c r="D3" s="18"/>
      <c r="E3" s="18" t="s">
        <v>22</v>
      </c>
      <c r="F3" s="97" t="str">
        <f>【基本情報】!B3</f>
        <v>令和7年〇月×日</v>
      </c>
    </row>
    <row r="4" spans="1:8" ht="19.95" customHeight="1">
      <c r="A4" s="11"/>
      <c r="C4" s="12"/>
      <c r="E4" s="18" t="s">
        <v>9</v>
      </c>
      <c r="F4" s="48" t="str">
        <f>【基本情報】!B4</f>
        <v>〇〇〇〇　郡市連盟</v>
      </c>
    </row>
    <row r="5" spans="1:8" ht="19.95" customHeight="1">
      <c r="A5" s="11"/>
      <c r="C5" s="12"/>
      <c r="E5" s="18" t="s">
        <v>8</v>
      </c>
      <c r="F5" s="48" t="str">
        <f>【基本情報】!B5</f>
        <v>〇〇〇〇道場</v>
      </c>
      <c r="H5" s="86"/>
    </row>
    <row r="6" spans="1:8" ht="19.95" customHeight="1">
      <c r="A6" s="11"/>
      <c r="C6" s="12"/>
      <c r="E6" s="18" t="s">
        <v>6</v>
      </c>
      <c r="F6" s="48">
        <f>【基本情報】!B6</f>
        <v>0</v>
      </c>
      <c r="H6" s="86"/>
    </row>
    <row r="7" spans="1:8" ht="28.95" customHeight="1">
      <c r="A7" s="11"/>
      <c r="C7" s="12"/>
      <c r="E7" s="18" t="s">
        <v>18</v>
      </c>
      <c r="F7" s="41" t="str">
        <f>【基本情報】!B7</f>
        <v>〒</v>
      </c>
      <c r="H7" s="86"/>
    </row>
    <row r="8" spans="1:8" ht="19.95" customHeight="1">
      <c r="A8" s="11"/>
      <c r="C8" s="12"/>
      <c r="E8" s="18"/>
      <c r="F8" s="41" t="str">
        <f>【基本情報】!B8</f>
        <v>熊本県〇〇市〇〇町〇〇</v>
      </c>
      <c r="H8" s="86"/>
    </row>
    <row r="9" spans="1:8" ht="19.95" customHeight="1">
      <c r="A9" s="11"/>
      <c r="C9" s="12"/>
      <c r="E9" s="18" t="s">
        <v>19</v>
      </c>
      <c r="F9" s="48">
        <f>【基本情報】!B9</f>
        <v>0</v>
      </c>
      <c r="H9" s="86"/>
    </row>
    <row r="10" spans="1:8" ht="19.95" customHeight="1">
      <c r="A10" s="11"/>
      <c r="C10" s="12"/>
      <c r="E10" s="18"/>
      <c r="F10" s="86"/>
      <c r="H10" s="86"/>
    </row>
    <row r="11" spans="1:8" ht="19.95" customHeight="1">
      <c r="A11" s="11"/>
      <c r="C11" s="12"/>
      <c r="E11" s="176"/>
      <c r="F11" s="176"/>
      <c r="G11" s="176"/>
      <c r="H11" s="86"/>
    </row>
    <row r="12" spans="1:8" ht="19.95" customHeight="1">
      <c r="A12" s="11"/>
      <c r="C12" s="12"/>
      <c r="E12" s="176"/>
      <c r="F12" s="176"/>
      <c r="G12" s="176"/>
      <c r="H12" s="86"/>
    </row>
    <row r="13" spans="1:8" ht="28.95" customHeight="1">
      <c r="A13" s="11"/>
      <c r="C13" s="12"/>
      <c r="E13" s="176"/>
      <c r="F13" s="176"/>
      <c r="G13" s="176"/>
      <c r="H13" s="86"/>
    </row>
    <row r="14" spans="1:8" ht="19.95" customHeight="1">
      <c r="A14" s="11"/>
      <c r="C14" s="12"/>
      <c r="E14" s="176"/>
      <c r="F14" s="176"/>
      <c r="G14" s="176"/>
      <c r="H14" s="86"/>
    </row>
    <row r="15" spans="1:8" ht="19.95" customHeight="1">
      <c r="A15" s="11"/>
      <c r="C15" s="12"/>
      <c r="E15" s="176"/>
      <c r="F15" s="176"/>
      <c r="G15" s="176"/>
      <c r="H15" s="86"/>
    </row>
    <row r="16" spans="1:8" ht="19.95" customHeight="1">
      <c r="A16" s="13"/>
      <c r="B16" s="14"/>
      <c r="C16" s="15"/>
      <c r="E16" s="176"/>
      <c r="F16" s="176"/>
      <c r="G16" s="176"/>
      <c r="H16" s="86"/>
    </row>
    <row r="17" spans="1:8" ht="19.95" customHeight="1">
      <c r="H17" s="86"/>
    </row>
    <row r="18" spans="1:8" ht="19.95" customHeight="1">
      <c r="F18" s="87"/>
      <c r="G18" s="86"/>
      <c r="H18" s="86"/>
    </row>
    <row r="19" spans="1:8" ht="19.95" customHeight="1">
      <c r="A19" s="88" t="s">
        <v>34</v>
      </c>
      <c r="B19" s="174" t="s">
        <v>39</v>
      </c>
      <c r="C19" s="174"/>
      <c r="D19" s="89"/>
      <c r="E19" s="168" t="s">
        <v>45</v>
      </c>
      <c r="F19" s="170">
        <v>2000</v>
      </c>
      <c r="G19" s="170"/>
      <c r="H19" s="170"/>
    </row>
    <row r="20" spans="1:8" ht="19.95" customHeight="1">
      <c r="A20" s="90" t="s">
        <v>43</v>
      </c>
      <c r="B20" s="172"/>
      <c r="C20" s="173"/>
      <c r="D20" s="91"/>
      <c r="E20" s="168"/>
      <c r="F20" s="170"/>
      <c r="G20" s="170"/>
      <c r="H20" s="170"/>
    </row>
    <row r="21" spans="1:8" ht="19.95" customHeight="1">
      <c r="A21" s="92" t="s">
        <v>33</v>
      </c>
      <c r="B21" s="171" t="s">
        <v>28</v>
      </c>
      <c r="C21" s="171"/>
      <c r="D21" s="76"/>
      <c r="E21" s="168"/>
      <c r="F21" s="170"/>
      <c r="G21" s="170"/>
      <c r="H21" s="170"/>
    </row>
    <row r="22" spans="1:8" ht="19.95" customHeight="1">
      <c r="A22" s="90" t="s">
        <v>35</v>
      </c>
      <c r="B22" s="174" t="s">
        <v>40</v>
      </c>
      <c r="C22" s="174"/>
      <c r="D22" s="76"/>
    </row>
    <row r="23" spans="1:8" ht="19.95" customHeight="1">
      <c r="A23" s="88" t="s">
        <v>38</v>
      </c>
      <c r="B23" s="175" t="s">
        <v>41</v>
      </c>
      <c r="C23" s="175"/>
      <c r="D23" s="76"/>
      <c r="E23" s="167" t="s">
        <v>44</v>
      </c>
      <c r="F23" s="169">
        <f>F19-B26</f>
        <v>1000</v>
      </c>
      <c r="G23" s="169"/>
      <c r="H23" s="169"/>
    </row>
    <row r="24" spans="1:8" ht="19.95" customHeight="1">
      <c r="A24" s="93" t="s">
        <v>36</v>
      </c>
      <c r="B24" s="166">
        <v>1234567</v>
      </c>
      <c r="C24" s="166"/>
      <c r="D24" s="76"/>
      <c r="E24" s="167"/>
      <c r="F24" s="169"/>
      <c r="G24" s="169"/>
      <c r="H24" s="169"/>
    </row>
    <row r="25" spans="1:8" ht="19.95" customHeight="1">
      <c r="A25" s="93" t="s">
        <v>37</v>
      </c>
      <c r="B25" s="165" t="s">
        <v>42</v>
      </c>
      <c r="C25" s="165"/>
      <c r="D25" s="76"/>
      <c r="E25" s="167"/>
      <c r="F25" s="169"/>
      <c r="G25" s="169"/>
      <c r="H25" s="169"/>
    </row>
    <row r="26" spans="1:8" ht="19.95" customHeight="1">
      <c r="A26" s="93" t="s">
        <v>105</v>
      </c>
      <c r="B26" s="178">
        <v>1000</v>
      </c>
      <c r="C26" s="180"/>
    </row>
    <row r="27" spans="1:8" ht="49.5" customHeight="1">
      <c r="A27" s="181"/>
      <c r="B27" s="182"/>
      <c r="C27" s="182"/>
      <c r="D27" s="183"/>
      <c r="E27" s="184"/>
      <c r="F27" s="184"/>
      <c r="G27" s="184"/>
      <c r="H27" s="185"/>
    </row>
    <row r="28" spans="1:8" ht="24" customHeight="1">
      <c r="A28" s="94"/>
      <c r="B28" s="95"/>
      <c r="C28" s="96"/>
    </row>
    <row r="29" spans="1:8" ht="19.95" customHeight="1">
      <c r="A29" s="186" t="s">
        <v>46</v>
      </c>
      <c r="B29" s="186"/>
      <c r="C29" s="186"/>
      <c r="D29" s="186"/>
      <c r="E29" s="186"/>
      <c r="F29" s="186"/>
      <c r="G29" s="186"/>
      <c r="H29" s="186"/>
    </row>
    <row r="30" spans="1:8" ht="112.5" customHeight="1">
      <c r="A30" s="187" t="s">
        <v>47</v>
      </c>
      <c r="B30" s="187"/>
      <c r="C30" s="187"/>
      <c r="D30" s="187"/>
      <c r="E30" s="187"/>
      <c r="F30" s="187"/>
      <c r="G30" s="187"/>
      <c r="H30" s="187"/>
    </row>
    <row r="31" spans="1:8" ht="19.95" customHeight="1">
      <c r="A31" s="76"/>
      <c r="B31" s="76"/>
      <c r="C31" s="76"/>
    </row>
    <row r="32" spans="1:8" ht="19.95" customHeight="1">
      <c r="A32" s="76"/>
      <c r="B32" s="76"/>
      <c r="C32" s="76"/>
    </row>
    <row r="33" spans="1:3" ht="19.95" customHeight="1">
      <c r="A33" s="76"/>
      <c r="B33" s="76"/>
      <c r="C33" s="76"/>
    </row>
    <row r="34" spans="1:3" ht="19.95" customHeight="1">
      <c r="A34" s="76"/>
      <c r="B34" s="76"/>
      <c r="C34" s="76"/>
    </row>
    <row r="35" spans="1:3" ht="19.95" customHeight="1">
      <c r="A35" s="76"/>
      <c r="B35" s="76"/>
      <c r="C35" s="76"/>
    </row>
  </sheetData>
  <mergeCells count="24">
    <mergeCell ref="B26:C26"/>
    <mergeCell ref="A27:C27"/>
    <mergeCell ref="D27:H27"/>
    <mergeCell ref="A29:H29"/>
    <mergeCell ref="A30:H30"/>
    <mergeCell ref="E15:G15"/>
    <mergeCell ref="E16:G16"/>
    <mergeCell ref="A1:H1"/>
    <mergeCell ref="A3:C3"/>
    <mergeCell ref="E11:G11"/>
    <mergeCell ref="E12:G12"/>
    <mergeCell ref="E13:G13"/>
    <mergeCell ref="E14:G14"/>
    <mergeCell ref="B25:C25"/>
    <mergeCell ref="B24:C24"/>
    <mergeCell ref="E23:E25"/>
    <mergeCell ref="E19:E21"/>
    <mergeCell ref="F23:H25"/>
    <mergeCell ref="F19:H21"/>
    <mergeCell ref="B21:C21"/>
    <mergeCell ref="B20:C20"/>
    <mergeCell ref="B19:C19"/>
    <mergeCell ref="B23:C23"/>
    <mergeCell ref="B22:C22"/>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注意事項</vt:lpstr>
      <vt:lpstr>【基本情報】</vt:lpstr>
      <vt:lpstr>公認級位（6級まで）</vt:lpstr>
      <vt:lpstr>支払証</vt:lpstr>
      <vt:lpstr>過払い</vt:lpstr>
      <vt:lpstr>過払い!Print_Area</vt:lpstr>
      <vt:lpstr>'公認級位（6級まで）'!Print_Area</vt:lpstr>
      <vt:lpstr>支払証!Print_Area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あや 矢野</cp:lastModifiedBy>
  <cp:lastPrinted>2024-12-09T07:21:18Z</cp:lastPrinted>
  <dcterms:created xsi:type="dcterms:W3CDTF">2019-04-01T12:28:57Z</dcterms:created>
  <dcterms:modified xsi:type="dcterms:W3CDTF">2025-05-08T13:51:32Z</dcterms:modified>
</cp:coreProperties>
</file>