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Owner\Desktop\令和５年度\県　連\令和5年度中学生大会\"/>
    </mc:Choice>
  </mc:AlternateContent>
  <xr:revisionPtr revIDLastSave="0" documentId="13_ncr:1_{AFEAE962-B976-421F-B7EB-9AAA698482E7}" xr6:coauthVersionLast="47" xr6:coauthVersionMax="47" xr10:uidLastSave="{00000000-0000-0000-0000-000000000000}"/>
  <bookViews>
    <workbookView xWindow="-120" yWindow="-120" windowWidth="29040" windowHeight="15720" tabRatio="895" activeTab="4" xr2:uid="{00000000-000D-0000-FFFF-FFFF00000000}"/>
  </bookViews>
  <sheets>
    <sheet name="注意事項" sheetId="25" r:id="rId1"/>
    <sheet name="【基本情報】" sheetId="8" r:id="rId2"/>
    <sheet name="支払証" sheetId="6" r:id="rId3"/>
    <sheet name="過払い" sheetId="14" r:id="rId4"/>
    <sheet name="少年２級申請のみ" sheetId="35" r:id="rId5"/>
  </sheets>
  <definedNames>
    <definedName name="_xlnm.Print_Area" localSheetId="3">過払い!$A$1:$H$35</definedName>
    <definedName name="_xlnm.Print_Area" localSheetId="2">支払証!$A$1:$H$24</definedName>
    <definedName name="_xlnm.Print_Area" localSheetId="4">少年２級申請のみ!$A$1:$K$39</definedName>
    <definedName name="_xlnm.Print_Area" localSheetId="0">注意事項!$A$1:$N$47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35" l="1"/>
  <c r="F18" i="35"/>
  <c r="F17" i="35"/>
  <c r="F16" i="35"/>
  <c r="F15" i="35"/>
  <c r="F14" i="35"/>
  <c r="F13" i="35"/>
  <c r="F12" i="35"/>
  <c r="F11" i="35"/>
  <c r="F10" i="35"/>
  <c r="G7" i="35"/>
  <c r="B7" i="35"/>
  <c r="G6" i="35"/>
  <c r="B6" i="35"/>
  <c r="G5" i="35"/>
  <c r="B5" i="35"/>
  <c r="B3" i="35"/>
  <c r="L1" i="35"/>
  <c r="E13" i="35" s="1"/>
  <c r="H23" i="6"/>
  <c r="E14" i="35" l="1"/>
  <c r="E12" i="35"/>
  <c r="E15" i="35"/>
  <c r="E16" i="35"/>
  <c r="E10" i="35"/>
  <c r="E17" i="35"/>
  <c r="E11" i="35"/>
  <c r="E18" i="35"/>
  <c r="E19" i="35"/>
  <c r="F9" i="14" l="1"/>
  <c r="F8" i="14"/>
  <c r="F7" i="14"/>
  <c r="F6" i="14"/>
  <c r="F5" i="14"/>
  <c r="F4" i="14"/>
  <c r="F3" i="14"/>
  <c r="F9" i="6" l="1"/>
  <c r="F8" i="6"/>
  <c r="F7" i="6"/>
  <c r="F6" i="6"/>
  <c r="F5" i="6"/>
  <c r="F4" i="6"/>
  <c r="F3" i="6"/>
  <c r="G24" i="6" l="1"/>
  <c r="H22" i="6"/>
  <c r="H24" i="6" s="1"/>
  <c r="F2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C4B7AC28-B6C0-4D4A-944E-22F0ADC1789B}">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<sst xmlns="http://schemas.openxmlformats.org/spreadsheetml/2006/main" count="175" uniqueCount="153">
  <si>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</si>
  <si>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</si>
  <si>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</si>
  <si>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</si>
  <si>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</si>
  <si>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</si>
  <si>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</si>
  <si>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</si>
  <si>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</si>
  <si>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</si>
  <si>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</si>
  <si>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</si>
  <si>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</si>
  <si>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</si>
  <si>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</si>
  <si>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096－387-0643（tel･fax）</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</si>
  <si>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</si>
  <si>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</si>
  <si>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</si>
  <si>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</si>
  <si>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学校</t>
    <rPh sb="0" eb="2">
      <t>ガッコウ</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</si>
  <si>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</si>
  <si>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</si>
  <si>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</si>
  <si>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</si>
  <si>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</si>
  <si>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</si>
  <si>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</si>
  <si>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</si>
  <si>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</si>
  <si>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</si>
  <si>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</si>
  <si>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</si>
  <si>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</si>
  <si>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肥後小</t>
    <rPh sb="0" eb="2">
      <t>ヒゴ</t>
    </rPh>
    <rPh sb="2" eb="3">
      <t>ショウ</t>
    </rPh>
    <phoneticPr fontId="3"/>
  </si>
  <si>
    <t>5級</t>
    <rPh sb="1" eb="2">
      <t>キュウ</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</si>
  <si>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</si>
  <si>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</si>
  <si>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</si>
  <si>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</si>
  <si>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</si>
  <si>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</si>
  <si>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</si>
  <si>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</si>
  <si>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</si>
  <si>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</si>
  <si>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</si>
  <si>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</si>
  <si>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</si>
  <si>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</si>
  <si>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</si>
  <si>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</si>
  <si>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</si>
  <si>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</si>
  <si>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</si>
  <si>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</si>
  <si>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ホームページで投稿する場合は</t>
    <rPh sb="7" eb="9">
      <t>トウコウ</t>
    </rPh>
    <rPh sb="11" eb="13">
      <t>バアイ</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</si>
  <si>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</si>
  <si>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</si>
  <si>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</si>
  <si>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</si>
  <si>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</si>
  <si>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</si>
  <si>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</si>
  <si>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</si>
  <si>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</si>
  <si>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</si>
  <si>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</si>
  <si>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</si>
  <si>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</si>
  <si>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</si>
  <si>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</si>
  <si>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</si>
  <si>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</si>
  <si>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</si>
  <si>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手数料</t>
    <rPh sb="0" eb="3">
      <t>テスウリョウ</t>
    </rPh>
    <phoneticPr fontId="3"/>
  </si>
  <si>
    <t>少年、一般</t>
    <rPh sb="0" eb="2">
      <t>ショウネン</t>
    </rPh>
    <rPh sb="3" eb="5">
      <t>イッパン</t>
    </rPh>
    <phoneticPr fontId="3"/>
  </si>
  <si>
    <t>くまもん空手道連盟</t>
    <rPh sb="4" eb="6">
      <t>カラテ</t>
    </rPh>
    <rPh sb="6" eb="7">
      <t>ミチ</t>
    </rPh>
    <rPh sb="7" eb="9">
      <t>レンメイ</t>
    </rPh>
    <phoneticPr fontId="3"/>
  </si>
  <si>
    <t>〒８00-0000</t>
    <phoneticPr fontId="3"/>
  </si>
  <si>
    <t>くま市熊区小熊町５７０５－２</t>
    <rPh sb="2" eb="3">
      <t>シ</t>
    </rPh>
    <rPh sb="3" eb="4">
      <t>クマ</t>
    </rPh>
    <rPh sb="4" eb="5">
      <t>ク</t>
    </rPh>
    <rPh sb="5" eb="8">
      <t>オグマチョウ</t>
    </rPh>
    <phoneticPr fontId="3"/>
  </si>
  <si>
    <t>090-3333-3333</t>
    <phoneticPr fontId="3"/>
  </si>
  <si>
    <t>くまもん道場</t>
    <rPh sb="4" eb="6">
      <t>ドウジョウ</t>
    </rPh>
    <phoneticPr fontId="3"/>
  </si>
  <si>
    <t>くまもん</t>
    <phoneticPr fontId="3"/>
  </si>
  <si>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3"/>
  </si>
  <si>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</si>
  <si>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</si>
  <si>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</si>
  <si>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</si>
  <si>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</si>
  <si>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</si>
  <si>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</si>
  <si>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</si>
  <si>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</si>
  <si>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</si>
  <si>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</si>
  <si>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</si>
  <si>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</si>
  <si>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</si>
  <si>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</si>
  <si>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</si>
  <si>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</si>
  <si>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</si>
  <si>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未登録期間がある場合は、5年前まで遡っての登録が必要です。</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</si>
  <si>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</si>
  <si>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</si>
  <si>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</si>
  <si>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</si>
  <si>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</si>
  <si>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</si>
  <si>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</si>
  <si>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</si>
  <si>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</si>
  <si>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</si>
  <si>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</si>
  <si>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</si>
  <si>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</si>
  <si>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</si>
  <si>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</si>
  <si>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</si>
  <si>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</si>
  <si>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☆まず初めに注意事項をお読みください。</t>
    <rPh sb="3" eb="4">
      <t>ハジ</t>
    </rPh>
    <rPh sb="6" eb="10">
      <t>チュウイジコウ</t>
    </rPh>
    <rPh sb="12" eb="13">
      <t>ヨ</t>
    </rPh>
    <phoneticPr fontId="3"/>
  </si>
  <si>
    <t>＊見本審査申請書を見られて記入してください。</t>
    <rPh sb="1" eb="3">
      <t>ミホン</t>
    </rPh>
    <rPh sb="3" eb="5">
      <t>シンサ</t>
    </rPh>
    <rPh sb="5" eb="8">
      <t>シンセイショ</t>
    </rPh>
    <rPh sb="9" eb="10">
      <t>ミ</t>
    </rPh>
    <rPh sb="13" eb="15">
      <t>キニュウ</t>
    </rPh>
    <phoneticPr fontId="3"/>
  </si>
  <si>
    <t>②県連会員登録料は、事前に支払いを完了しておいてください。</t>
    <rPh sb="1" eb="3">
      <t>ケンレン</t>
    </rPh>
    <rPh sb="3" eb="5">
      <t>カイイン</t>
    </rPh>
    <rPh sb="5" eb="8">
      <t>トウロクリョウ</t>
    </rPh>
    <rPh sb="10" eb="12">
      <t>ジゼン</t>
    </rPh>
    <rPh sb="13" eb="15">
      <t>シハラ</t>
    </rPh>
    <rPh sb="17" eb="19">
      <t>カンリョウ</t>
    </rPh>
    <phoneticPr fontId="3"/>
  </si>
  <si>
    <t>（他行事・会員登録と一緒に支払いはしないでください）</t>
    <rPh sb="5" eb="7">
      <t>かいいん</t>
    </rPh>
    <rPh sb="7" eb="9">
      <t>とうろく</t>
    </rPh>
    <phoneticPr fontId="5"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</si>
  <si>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</si>
  <si>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</si>
  <si>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</si>
  <si>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</si>
  <si>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</si>
  <si>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</si>
  <si>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</si>
  <si>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</si>
  <si>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</si>
  <si>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</si>
  <si>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</si>
  <si>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</si>
  <si>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</si>
  <si>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r>
      <rPr>
        <sz val="14"/>
        <rFont val="HG丸ｺﾞｼｯｸM-PRO"/>
        <family val="3"/>
        <charset val="128"/>
      </rPr>
      <t>▼</t>
    </r>
    <r>
      <rPr>
        <sz val="14"/>
        <color rgb="FFFF0000"/>
        <rFont val="HG丸ｺﾞｼｯｸM-PRO"/>
        <family val="3"/>
        <charset val="128"/>
      </rPr>
      <t>ホームページ申込もしくは県連メールに申し込みをお願い致します。</t>
    </r>
    <r>
      <rPr>
        <sz val="14"/>
        <rFont val="HG丸ｺﾞｼｯｸM-PRO"/>
        <family val="3"/>
        <charset val="128"/>
      </rPr>
      <t>▼</t>
    </r>
    <rPh sb="7" eb="9">
      <t>モウシコミ</t>
    </rPh>
    <rPh sb="13" eb="15">
      <t>ケンレン</t>
    </rPh>
    <rPh sb="19" eb="20">
      <t>モウ</t>
    </rPh>
    <rPh sb="21" eb="22">
      <t>コ</t>
    </rPh>
    <rPh sb="25" eb="26">
      <t>ネガ</t>
    </rPh>
    <rPh sb="27" eb="28">
      <t>イタ</t>
    </rPh>
    <phoneticPr fontId="3"/>
  </si>
  <si>
    <r>
      <t>郵送料</t>
    </r>
    <r>
      <rPr>
        <sz val="11"/>
        <color rgb="FFFF0000"/>
        <rFont val="HG丸ｺﾞｼｯｸM-PRO"/>
        <family val="3"/>
        <charset val="128"/>
      </rPr>
      <t>＊</t>
    </r>
    <rPh sb="0" eb="3">
      <t>ユウソウリョウ</t>
    </rPh>
    <phoneticPr fontId="3"/>
  </si>
  <si>
    <t>会員登録確認書に記入し支払い証を張り付けて先にご提出ください。</t>
    <rPh sb="0" eb="2">
      <t>カイイン</t>
    </rPh>
    <rPh sb="2" eb="4">
      <t>トウロク</t>
    </rPh>
    <rPh sb="4" eb="7">
      <t>カクニンショ</t>
    </rPh>
    <rPh sb="8" eb="10">
      <t>キニュウ</t>
    </rPh>
    <rPh sb="11" eb="13">
      <t>シハラ</t>
    </rPh>
    <rPh sb="14" eb="15">
      <t>ショウ</t>
    </rPh>
    <rPh sb="16" eb="17">
      <t>ハ</t>
    </rPh>
    <rPh sb="18" eb="19">
      <t>ツ</t>
    </rPh>
    <rPh sb="21" eb="22">
      <t>サキ</t>
    </rPh>
    <rPh sb="24" eb="26">
      <t>テイシュツ</t>
    </rPh>
    <phoneticPr fontId="3"/>
  </si>
  <si>
    <t>☆県連会員番号を必ず記入すること（Hpにて会員登録番号を入手ください）</t>
    <rPh sb="1" eb="3">
      <t>ケンレン</t>
    </rPh>
    <rPh sb="3" eb="5">
      <t>カイイン</t>
    </rPh>
    <rPh sb="5" eb="7">
      <t>バンゴウ</t>
    </rPh>
    <rPh sb="8" eb="9">
      <t>カナラ</t>
    </rPh>
    <rPh sb="10" eb="12">
      <t>キニュウ</t>
    </rPh>
    <rPh sb="21" eb="23">
      <t>カイイン</t>
    </rPh>
    <rPh sb="23" eb="25">
      <t>トウロク</t>
    </rPh>
    <rPh sb="25" eb="27">
      <t>バンゴウ</t>
    </rPh>
    <rPh sb="28" eb="30">
      <t>ニュウシュ</t>
    </rPh>
    <phoneticPr fontId="3"/>
  </si>
  <si>
    <t>★例題通りに名前に必ずふりがなをつけて申請をお願い致します。</t>
  </si>
  <si>
    <t>少年【公認2級】申請書</t>
    <rPh sb="0" eb="2">
      <t>ショウネン</t>
    </rPh>
    <phoneticPr fontId="3"/>
  </si>
  <si>
    <t>以下記入不要</t>
    <rPh sb="0" eb="6">
      <t>イカキニュウフヨウ</t>
    </rPh>
    <phoneticPr fontId="3"/>
  </si>
  <si>
    <t>現級</t>
    <rPh sb="0" eb="2">
      <t>ゲンキュウ</t>
    </rPh>
    <phoneticPr fontId="3"/>
  </si>
  <si>
    <t>２級登録料</t>
    <rPh sb="1" eb="2">
      <t>キュウ</t>
    </rPh>
    <rPh sb="2" eb="5">
      <t>トウロクリョウ</t>
    </rPh>
    <phoneticPr fontId="3"/>
  </si>
  <si>
    <t>一社）熊本県空手道連盟</t>
    <rPh sb="0" eb="2">
      <t>イッシャ</t>
    </rPh>
    <phoneticPr fontId="3"/>
  </si>
  <si>
    <t>⑤［郵便振替］01930－8―16833　　一社）熊本県空手道連盟</t>
    <rPh sb="22" eb="24">
      <t>イッシャ</t>
    </rPh>
    <phoneticPr fontId="3"/>
  </si>
  <si>
    <t>令和４年〇月×日</t>
    <phoneticPr fontId="3"/>
  </si>
  <si>
    <t>　熊空連（少年:１年　１５００円　一般：1年　３０００円）</t>
    <rPh sb="5" eb="7">
      <t>ショウネン</t>
    </rPh>
    <rPh sb="9" eb="10">
      <t>ネン</t>
    </rPh>
    <rPh sb="15" eb="16">
      <t>エン</t>
    </rPh>
    <phoneticPr fontId="3"/>
  </si>
  <si>
    <t>２級申請料</t>
    <rPh sb="1" eb="5">
      <t>キュウシンセイリョウ</t>
    </rPh>
    <phoneticPr fontId="3"/>
  </si>
  <si>
    <t>④申し込みは、HP投稿でお願いします。</t>
    <rPh sb="13" eb="14">
      <t>ネガ</t>
    </rPh>
    <phoneticPr fontId="3"/>
  </si>
  <si>
    <t>免状郵送料（基本手渡。郵送希望の道場のみ）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</si>
</sst>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49">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4"/>
      <name val="HG丸ｺﾞｼｯｸM-PRO"/>
      <family val="3"/>
      <charset val="128"/>
    </font>
    <font>
      <sz val="14"/>
      <name val="HGMaruGothicMPRO"/>
      <family val="2"/>
      <charset val="128"/>
    </font>
    <font>
      <sz val="14"/>
      <color rgb="FFFF0000"/>
      <name val="HGMaruGothicMPRO"/>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游ゴシック"/>
      <family val="3"/>
      <charset val="128"/>
      <scheme val="minor"/>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22"/>
      <color rgb="FFFF0000"/>
      <name val="HG丸ｺﾞｼｯｸM-PRO"/>
      <family val="3"/>
      <charset val="128"/>
    </font>
    <font>
      <sz val="22"/>
      <color theme="1"/>
      <name val="HGMaruGothicMPRO"/>
      <family val="2"/>
      <charset val="128"/>
    </font>
    <font>
      <sz val="16"/>
      <color rgb="FFFF0000"/>
      <name val="HGMaruGothicMPRO"/>
      <charset val="128"/>
    </font>
    <font>
      <sz val="16"/>
      <color rgb="FFFF0000"/>
      <name val="HGMaruGothicMPRO"/>
      <family val="3"/>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EAEAEA"/>
        <bgColor indexed="64"/>
      </patternFill>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right/>
      <top style="thin">
        <color indexed="64"/>
      </top>
      <bottom/>
      <diagonal/>
    </border>
    <border>
      <left style="dotted">
        <color indexed="64"/>
      </left>
      <right/>
      <top/>
      <bottom/>
      <diagonal/>
    </border>
    <border>
      <left/>
      <right style="dashed">
        <color indexed="64"/>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33" fillId="0" borderId="0">
      <alignment vertical="center"/>
    </xf>
  </cellStyleXfs>
  <cellXfs count="173">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57" fontId="14" fillId="0" borderId="0" xfId="0" applyNumberFormat="1" applyFo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4" fillId="0" borderId="0" xfId="0" applyFont="1" applyAlignment="1">
      <alignment horizontal="center" vertical="center"/>
    </xf>
    <xf numFmtId="38" fontId="4" fillId="0" borderId="0" xfId="0" applyNumberFormat="1" applyFont="1" applyAlignment="1">
      <alignment horizontal="center" vertical="center"/>
    </xf>
    <xf numFmtId="38" fontId="4" fillId="4" borderId="1" xfId="0" applyNumberFormat="1" applyFont="1" applyFill="1" applyBorder="1">
      <alignment vertical="center"/>
    </xf>
    <xf numFmtId="176" fontId="13" fillId="0" borderId="1" xfId="0" applyNumberFormat="1" applyFont="1" applyBorder="1" applyAlignment="1">
      <alignment horizontal="left" vertical="center" shrinkToFit="1"/>
    </xf>
    <xf numFmtId="0" fontId="9" fillId="0" borderId="0" xfId="0" applyFont="1">
      <alignment vertical="center"/>
    </xf>
    <xf numFmtId="0" fontId="8" fillId="0" borderId="1" xfId="0" applyFont="1" applyBorder="1" applyAlignment="1">
      <alignment horizontal="left" vertical="center"/>
    </xf>
    <xf numFmtId="0" fontId="14" fillId="0" borderId="0" xfId="0" applyFont="1" applyAlignment="1">
      <alignment horizontal="center"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9" fillId="0" borderId="11" xfId="0" applyFont="1" applyBorder="1">
      <alignment vertical="center"/>
    </xf>
    <xf numFmtId="0" fontId="9" fillId="0" borderId="12" xfId="0" applyFont="1" applyBorder="1">
      <alignment vertical="center"/>
    </xf>
    <xf numFmtId="0" fontId="8" fillId="0" borderId="12" xfId="0" applyFont="1" applyBorder="1">
      <alignment vertical="center"/>
    </xf>
    <xf numFmtId="0" fontId="4" fillId="4" borderId="1" xfId="0" applyFont="1" applyFill="1" applyBorder="1" applyAlignment="1">
      <alignment horizontal="center"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lignment vertical="center"/>
    </xf>
    <xf numFmtId="0" fontId="14" fillId="0" borderId="1" xfId="0" applyFont="1" applyBorder="1" applyAlignment="1">
      <alignment horizontal="center" vertical="center" wrapText="1"/>
    </xf>
    <xf numFmtId="0" fontId="6" fillId="0" borderId="0" xfId="0" applyFont="1" applyAlignment="1">
      <alignment horizontal="right" vertical="center"/>
    </xf>
    <xf numFmtId="0" fontId="14" fillId="0" borderId="0" xfId="0" applyFont="1" applyAlignment="1">
      <alignment horizontal="right" vertical="center" shrinkToFit="1"/>
    </xf>
    <xf numFmtId="0" fontId="23" fillId="0" borderId="0" xfId="0" applyFont="1" applyAlignment="1">
      <alignment horizontal="left" vertical="center"/>
    </xf>
    <xf numFmtId="0" fontId="24"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21" fillId="0" borderId="0" xfId="0" applyFont="1">
      <alignment vertical="center"/>
    </xf>
    <xf numFmtId="0" fontId="10" fillId="0" borderId="0" xfId="0" applyFont="1" applyAlignment="1">
      <alignment horizontal="center" vertical="center"/>
    </xf>
    <xf numFmtId="0" fontId="25" fillId="7" borderId="0" xfId="0" applyFont="1" applyFill="1" applyAlignment="1">
      <alignment horizontal="left" vertical="center"/>
    </xf>
    <xf numFmtId="0" fontId="8" fillId="9" borderId="0" xfId="0" applyFont="1" applyFill="1" applyAlignment="1">
      <alignment horizontal="center" vertical="center"/>
    </xf>
    <xf numFmtId="0" fontId="9" fillId="0" borderId="1" xfId="0" applyFont="1" applyBorder="1" applyAlignment="1">
      <alignment horizontal="center" vertical="center" wrapText="1"/>
    </xf>
    <xf numFmtId="0" fontId="9" fillId="10" borderId="1" xfId="0" applyFont="1" applyFill="1" applyBorder="1" applyAlignment="1">
      <alignment horizontal="center" vertical="center"/>
    </xf>
    <xf numFmtId="0" fontId="9" fillId="0" borderId="12" xfId="0" applyFont="1" applyBorder="1" applyAlignment="1">
      <alignment horizontal="center" vertical="center"/>
    </xf>
    <xf numFmtId="0" fontId="6" fillId="10" borderId="1" xfId="0" applyFont="1" applyFill="1" applyBorder="1" applyAlignment="1">
      <alignment horizontal="center" vertical="center"/>
    </xf>
    <xf numFmtId="0" fontId="14" fillId="10" borderId="1" xfId="0" applyFont="1" applyFill="1" applyBorder="1" applyAlignment="1">
      <alignment horizontal="center" vertical="center"/>
    </xf>
    <xf numFmtId="0" fontId="14" fillId="10" borderId="1" xfId="0" applyFont="1" applyFill="1" applyBorder="1" applyAlignment="1">
      <alignment horizontal="center" vertical="center" wrapText="1"/>
    </xf>
    <xf numFmtId="0" fontId="14" fillId="10" borderId="1" xfId="0" applyFont="1" applyFill="1" applyBorder="1" applyAlignment="1">
      <alignment horizontal="center" vertical="center" shrinkToFit="1"/>
    </xf>
    <xf numFmtId="0" fontId="14" fillId="0" borderId="1" xfId="0" applyFont="1" applyBorder="1" applyAlignment="1">
      <alignment horizontal="center"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6" fillId="0" borderId="1" xfId="0" quotePrefix="1" applyFont="1" applyBorder="1" applyAlignment="1">
      <alignment horizontal="left"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1" fillId="2" borderId="1"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8" fillId="2" borderId="0" xfId="0" applyFont="1" applyFill="1" applyAlignment="1">
      <alignment horizontal="center" vertical="center"/>
    </xf>
    <xf numFmtId="0" fontId="37" fillId="0" borderId="0" xfId="0" applyFont="1" applyAlignment="1">
      <alignment horizontal="left" vertical="center"/>
    </xf>
    <xf numFmtId="0" fontId="14" fillId="0" borderId="0" xfId="0" applyFont="1" applyAlignment="1">
      <alignment horizontal="left" vertical="top"/>
    </xf>
    <xf numFmtId="0" fontId="10" fillId="0" borderId="0" xfId="0" applyFont="1" applyAlignment="1">
      <alignment horizontal="left" vertical="center"/>
    </xf>
    <xf numFmtId="0" fontId="22" fillId="0" borderId="0" xfId="0" applyFont="1">
      <alignment vertical="center"/>
    </xf>
    <xf numFmtId="0" fontId="23" fillId="7" borderId="0" xfId="0" applyFont="1" applyFill="1" applyAlignment="1">
      <alignment horizontal="left" vertical="center"/>
    </xf>
    <xf numFmtId="0" fontId="38" fillId="0" borderId="0" xfId="0" applyFont="1">
      <alignment vertical="center"/>
    </xf>
    <xf numFmtId="0" fontId="39" fillId="0" borderId="0" xfId="0" applyFont="1" applyAlignment="1">
      <alignment horizontal="center" vertical="center"/>
    </xf>
    <xf numFmtId="0" fontId="14" fillId="7" borderId="0" xfId="0" applyFont="1" applyFill="1" applyAlignment="1">
      <alignment horizontal="left" vertical="center"/>
    </xf>
    <xf numFmtId="0" fontId="40" fillId="0" borderId="0" xfId="0" applyFont="1">
      <alignment vertical="center"/>
    </xf>
    <xf numFmtId="0" fontId="41" fillId="0" borderId="0" xfId="0" applyFont="1">
      <alignment vertical="center"/>
    </xf>
    <xf numFmtId="0" fontId="14" fillId="0" borderId="16" xfId="0" applyFont="1" applyBorder="1" applyAlignment="1">
      <alignment horizontal="left" vertical="center"/>
    </xf>
    <xf numFmtId="0" fontId="45" fillId="0" borderId="13" xfId="0" applyFont="1" applyBorder="1">
      <alignment vertical="center"/>
    </xf>
    <xf numFmtId="0" fontId="45" fillId="0" borderId="0" xfId="0" applyFont="1">
      <alignment vertical="center"/>
    </xf>
    <xf numFmtId="0" fontId="45" fillId="0" borderId="20" xfId="0" applyFont="1" applyBorder="1">
      <alignment vertical="center"/>
    </xf>
    <xf numFmtId="0" fontId="46" fillId="0" borderId="0" xfId="0" applyFont="1">
      <alignment vertical="center"/>
    </xf>
    <xf numFmtId="0" fontId="35" fillId="0" borderId="22" xfId="0" applyFont="1" applyBorder="1">
      <alignment vertical="center"/>
    </xf>
    <xf numFmtId="0" fontId="35" fillId="0" borderId="23" xfId="0" applyFont="1" applyBorder="1">
      <alignment vertical="center"/>
    </xf>
    <xf numFmtId="0" fontId="6" fillId="7" borderId="1"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1" xfId="0" applyFont="1" applyFill="1" applyBorder="1" applyAlignment="1">
      <alignment horizontal="right" vertical="center"/>
    </xf>
    <xf numFmtId="0" fontId="48" fillId="7" borderId="6" xfId="0" applyFont="1" applyFill="1" applyBorder="1" applyAlignment="1">
      <alignment horizontal="left" vertical="center"/>
    </xf>
    <xf numFmtId="0" fontId="14" fillId="7" borderId="7" xfId="0" applyFont="1" applyFill="1" applyBorder="1" applyAlignment="1">
      <alignment horizontal="left" vertical="center"/>
    </xf>
    <xf numFmtId="0" fontId="0" fillId="0" borderId="0" xfId="0" applyAlignment="1">
      <alignment horizontal="left" vertical="center"/>
    </xf>
    <xf numFmtId="0" fontId="36" fillId="0" borderId="0" xfId="0" applyFont="1" applyAlignment="1">
      <alignment horizontal="left" vertical="center"/>
    </xf>
    <xf numFmtId="0" fontId="35" fillId="2" borderId="0" xfId="0" applyFont="1" applyFill="1" applyAlignment="1">
      <alignment horizontal="left" vertical="center"/>
    </xf>
    <xf numFmtId="0" fontId="45" fillId="0" borderId="17" xfId="0" applyFont="1" applyBorder="1" applyAlignment="1">
      <alignment horizontal="left" vertical="center"/>
    </xf>
    <xf numFmtId="0" fontId="45" fillId="0" borderId="18" xfId="0" applyFont="1" applyBorder="1" applyAlignment="1">
      <alignment horizontal="left" vertical="center"/>
    </xf>
    <xf numFmtId="0" fontId="45" fillId="0" borderId="19" xfId="0" applyFont="1" applyBorder="1" applyAlignment="1">
      <alignment horizontal="left" vertical="center"/>
    </xf>
    <xf numFmtId="0" fontId="45" fillId="0" borderId="21" xfId="0" applyFont="1" applyBorder="1" applyAlignment="1">
      <alignment horizontal="left" vertical="center"/>
    </xf>
    <xf numFmtId="0" fontId="45" fillId="0" borderId="22" xfId="0" applyFont="1" applyBorder="1" applyAlignment="1">
      <alignment horizontal="left" vertical="center"/>
    </xf>
    <xf numFmtId="0" fontId="44" fillId="2" borderId="0" xfId="0" applyFont="1" applyFill="1" applyAlignment="1">
      <alignment horizontal="left" vertical="center"/>
    </xf>
    <xf numFmtId="0" fontId="6" fillId="10"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4" fillId="0" borderId="0" xfId="0" applyFont="1" applyAlignment="1">
      <alignment horizontal="left" vertical="center"/>
    </xf>
    <xf numFmtId="0" fontId="19" fillId="0" borderId="0" xfId="0" applyFont="1" applyAlignment="1">
      <alignment horizontal="center" vertical="center"/>
    </xf>
    <xf numFmtId="0" fontId="14" fillId="10" borderId="4"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5" xfId="0" applyFont="1" applyFill="1" applyBorder="1" applyAlignment="1">
      <alignment horizontal="center" vertical="center"/>
    </xf>
    <xf numFmtId="0" fontId="14" fillId="5" borderId="0" xfId="0" applyFont="1" applyFill="1" applyAlignment="1">
      <alignment horizontal="left" vertical="center"/>
    </xf>
    <xf numFmtId="0" fontId="14" fillId="0" borderId="0" xfId="0" applyFont="1" applyAlignment="1">
      <alignment horizontal="left" vertical="center"/>
    </xf>
    <xf numFmtId="0" fontId="42" fillId="0" borderId="15" xfId="0" applyFont="1" applyBorder="1" applyAlignment="1">
      <alignment horizontal="left" vertical="center"/>
    </xf>
    <xf numFmtId="0" fontId="42" fillId="0" borderId="0" xfId="0" applyFont="1" applyAlignment="1">
      <alignment horizontal="left" vertical="center"/>
    </xf>
    <xf numFmtId="0" fontId="42" fillId="0" borderId="7" xfId="0" applyFont="1" applyBorder="1" applyAlignment="1">
      <alignment horizontal="left"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2" borderId="1" xfId="0" applyFont="1" applyFill="1" applyBorder="1" applyAlignment="1">
      <alignment horizontal="center" vertical="center"/>
    </xf>
    <xf numFmtId="3"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20" fillId="0" borderId="0" xfId="0" applyFont="1" applyAlignment="1">
      <alignment horizontal="center" vertical="center"/>
    </xf>
    <xf numFmtId="0" fontId="24" fillId="0" borderId="14" xfId="0" applyFont="1" applyBorder="1" applyAlignment="1">
      <alignment horizontal="center" vertical="top"/>
    </xf>
    <xf numFmtId="0" fontId="14" fillId="0" borderId="14" xfId="0" applyFont="1" applyBorder="1" applyAlignment="1">
      <alignment horizontal="center" vertical="top"/>
    </xf>
    <xf numFmtId="0" fontId="14" fillId="0" borderId="2" xfId="0" applyFont="1" applyBorder="1" applyAlignment="1">
      <alignment horizontal="center" vertical="top"/>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1"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0" borderId="4" xfId="0" applyFont="1" applyFill="1" applyBorder="1" applyAlignment="1">
      <alignment horizontal="center" vertical="center" shrinkToFit="1"/>
    </xf>
    <xf numFmtId="0" fontId="14" fillId="10" borderId="3" xfId="0" applyFont="1" applyFill="1" applyBorder="1" applyAlignment="1">
      <alignment horizontal="center"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1" xfId="0" applyFont="1" applyBorder="1" applyAlignment="1">
      <alignment horizontal="left" vertical="center" shrinkToFit="1"/>
    </xf>
    <xf numFmtId="0" fontId="47" fillId="2" borderId="0" xfId="0" applyFont="1" applyFill="1" applyAlignment="1">
      <alignment horizontal="center" vertical="center"/>
    </xf>
    <xf numFmtId="0" fontId="34" fillId="2" borderId="0" xfId="0" applyFont="1" applyFill="1" applyAlignment="1">
      <alignment horizontal="center" vertical="center"/>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horizontal="left"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5" xfId="0" applyFont="1" applyFill="1" applyBorder="1" applyAlignment="1">
      <alignment horizontal="center" vertical="center"/>
    </xf>
    <xf numFmtId="0" fontId="21" fillId="3" borderId="11" xfId="0" applyFont="1" applyFill="1" applyBorder="1" applyAlignment="1">
      <alignment horizontal="center" vertical="center"/>
    </xf>
    <xf numFmtId="0" fontId="21" fillId="8" borderId="0" xfId="0" applyFont="1" applyFill="1" applyAlignment="1">
      <alignment horizontal="center" vertical="center"/>
    </xf>
    <xf numFmtId="0" fontId="23"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57" fontId="9" fillId="10" borderId="4" xfId="0" applyNumberFormat="1" applyFont="1" applyFill="1" applyBorder="1" applyAlignment="1">
      <alignment horizontal="left" vertical="center"/>
    </xf>
    <xf numFmtId="57" fontId="9" fillId="10" borderId="3" xfId="0" applyNumberFormat="1" applyFont="1" applyFill="1" applyBorder="1" applyAlignment="1">
      <alignment horizontal="left" vertical="center"/>
    </xf>
    <xf numFmtId="57" fontId="9" fillId="10" borderId="5" xfId="0" applyNumberFormat="1" applyFont="1" applyFill="1" applyBorder="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CDCF286C-6084-4475-98DB-F67CE67995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pageSetUpPr fitToPage="1"/>
  </sheetPr>
  <dimension ref="A2:O47"/>
  <sheetViews>
    <sheetView topLeftCell="A34" workbookViewId="0">
      <selection activeCell="O23" sqref="O23"/>
    </sheetView>
  </sheetViews>
  <sheetFormatPr defaultRowHeight="18.75"/>
  <sheetData>
    <row r="2" spans="1:14">
      <c r="C2" t="s">
        <v>87</v>
      </c>
    </row>
    <row r="4" spans="1:14">
      <c r="A4" s="102" t="s">
        <v>88</v>
      </c>
      <c r="B4" s="102"/>
      <c r="C4" s="102"/>
      <c r="D4" s="102"/>
      <c r="E4" s="102"/>
      <c r="F4" s="102"/>
      <c r="G4" s="102"/>
      <c r="H4" s="102"/>
      <c r="I4" s="102"/>
      <c r="J4" s="102"/>
      <c r="K4" s="102"/>
      <c r="L4" s="102"/>
      <c r="M4" s="102"/>
    </row>
    <row r="5" spans="1:14">
      <c r="A5" s="102" t="s">
        <v>89</v>
      </c>
      <c r="B5" s="102"/>
      <c r="C5" s="102"/>
      <c r="D5" s="102"/>
      <c r="E5" s="102"/>
      <c r="F5" s="102"/>
      <c r="G5" s="102"/>
      <c r="H5" s="102"/>
      <c r="I5" s="102"/>
      <c r="J5" s="102"/>
      <c r="K5" s="102"/>
      <c r="L5" s="102"/>
      <c r="M5" s="102"/>
    </row>
    <row r="6" spans="1:14">
      <c r="A6" s="102" t="s">
        <v>90</v>
      </c>
      <c r="B6" s="102"/>
      <c r="C6" s="102"/>
      <c r="D6" s="102"/>
      <c r="E6" s="102"/>
      <c r="F6" s="102"/>
      <c r="G6" s="102"/>
      <c r="H6" s="102"/>
      <c r="I6" s="102"/>
      <c r="J6" s="102"/>
      <c r="K6" s="102"/>
      <c r="L6" s="102"/>
      <c r="M6" s="102"/>
      <c r="N6" s="102"/>
    </row>
    <row r="7" spans="1:14">
      <c r="A7" s="103" t="s">
        <v>91</v>
      </c>
      <c r="B7" s="103"/>
      <c r="C7" s="103"/>
      <c r="D7" s="103"/>
      <c r="E7" s="103"/>
      <c r="F7" s="103"/>
      <c r="G7" s="103"/>
      <c r="H7" s="103"/>
      <c r="I7" s="103"/>
      <c r="J7" s="103"/>
      <c r="K7" s="103"/>
      <c r="L7" s="103"/>
      <c r="M7" s="103"/>
    </row>
    <row r="8" spans="1:14">
      <c r="A8" s="103" t="s">
        <v>92</v>
      </c>
      <c r="B8" s="103"/>
      <c r="C8" s="103"/>
      <c r="D8" s="103"/>
      <c r="E8" s="103"/>
      <c r="F8" s="103"/>
      <c r="G8" s="103"/>
      <c r="H8" s="103"/>
      <c r="I8" s="103"/>
      <c r="J8" s="103"/>
      <c r="K8" s="103"/>
      <c r="L8" s="103"/>
      <c r="M8" s="103"/>
    </row>
    <row r="9" spans="1:14">
      <c r="A9" s="104" t="s">
        <v>93</v>
      </c>
      <c r="B9" s="104"/>
      <c r="C9" s="104"/>
      <c r="D9" s="104"/>
      <c r="E9" s="104"/>
      <c r="F9" s="104"/>
      <c r="G9" s="104"/>
      <c r="H9" s="104"/>
      <c r="I9" s="104"/>
      <c r="J9" s="104"/>
      <c r="K9" s="104"/>
      <c r="L9" s="104"/>
    </row>
    <row r="28" spans="1:14">
      <c r="A28" t="s">
        <v>94</v>
      </c>
    </row>
    <row r="29" spans="1:14">
      <c r="A29" t="s">
        <v>95</v>
      </c>
    </row>
    <row r="30" spans="1:14">
      <c r="A30" s="102" t="s">
        <v>136</v>
      </c>
      <c r="B30" s="102"/>
      <c r="C30" s="102"/>
      <c r="D30" s="102"/>
      <c r="E30" s="102"/>
      <c r="F30" s="102"/>
      <c r="G30" s="102"/>
      <c r="H30" s="102"/>
      <c r="I30" s="102"/>
      <c r="J30" s="102"/>
      <c r="K30" s="102"/>
      <c r="L30" s="102"/>
      <c r="M30" s="102"/>
      <c r="N30" s="102"/>
    </row>
    <row r="31" spans="1:14">
      <c r="A31" s="102" t="s">
        <v>96</v>
      </c>
      <c r="B31" s="102"/>
      <c r="C31" s="102"/>
      <c r="D31" s="102"/>
      <c r="E31" s="102"/>
      <c r="F31" s="102"/>
      <c r="G31" s="102"/>
      <c r="H31" s="102"/>
      <c r="I31" s="102"/>
      <c r="J31" s="102"/>
      <c r="K31" s="102"/>
      <c r="L31" s="102"/>
      <c r="M31" s="102"/>
      <c r="N31" s="102"/>
    </row>
    <row r="32" spans="1:14">
      <c r="A32" t="s">
        <v>97</v>
      </c>
    </row>
    <row r="33" spans="1:15">
      <c r="A33" t="s">
        <v>98</v>
      </c>
    </row>
    <row r="34" spans="1:15">
      <c r="B34" s="104" t="s">
        <v>124</v>
      </c>
      <c r="C34" s="104"/>
      <c r="D34" s="104"/>
      <c r="E34" s="104"/>
      <c r="F34" s="104"/>
      <c r="G34" s="104"/>
      <c r="H34" s="104"/>
      <c r="I34" s="104"/>
      <c r="J34" s="104"/>
      <c r="K34" s="104"/>
      <c r="L34" s="104"/>
    </row>
    <row r="35" spans="1:15">
      <c r="B35" s="104" t="s">
        <v>125</v>
      </c>
      <c r="C35" s="104"/>
      <c r="D35" s="104"/>
      <c r="E35" s="104"/>
      <c r="F35" s="104"/>
      <c r="G35" s="104"/>
      <c r="H35" s="104"/>
      <c r="I35" s="104"/>
      <c r="J35" s="104"/>
      <c r="K35" s="104"/>
      <c r="L35" s="104"/>
    </row>
    <row r="36" spans="1:15">
      <c r="B36" s="110" t="s">
        <v>126</v>
      </c>
      <c r="C36" s="110"/>
      <c r="D36" s="110"/>
      <c r="E36" s="110"/>
      <c r="F36" s="110"/>
      <c r="G36" s="110"/>
      <c r="H36" s="110"/>
      <c r="I36" s="110"/>
      <c r="J36" s="110"/>
      <c r="K36" s="110"/>
      <c r="L36" s="110"/>
    </row>
    <row r="37" spans="1:15">
      <c r="B37" s="104" t="s">
        <v>113</v>
      </c>
      <c r="C37" s="104"/>
      <c r="D37" s="104"/>
      <c r="E37" s="104"/>
      <c r="F37" s="104"/>
      <c r="G37" s="104"/>
      <c r="H37" s="104"/>
      <c r="I37" s="104"/>
      <c r="J37" s="104"/>
      <c r="K37" s="104"/>
      <c r="L37" s="104"/>
    </row>
    <row r="38" spans="1:15">
      <c r="B38" s="104" t="s">
        <v>133</v>
      </c>
      <c r="C38" s="104"/>
      <c r="D38" s="104"/>
      <c r="E38" s="104"/>
      <c r="F38" s="104"/>
      <c r="G38" s="104"/>
      <c r="H38" s="104"/>
      <c r="I38" s="104"/>
      <c r="J38" s="104"/>
      <c r="K38" s="104"/>
      <c r="L38" s="104"/>
    </row>
    <row r="39" spans="1:15">
      <c r="B39" s="76" t="s">
        <v>127</v>
      </c>
    </row>
    <row r="40" spans="1:15">
      <c r="B40" s="8" t="s">
        <v>128</v>
      </c>
    </row>
    <row r="41" spans="1:15">
      <c r="B41" s="8" t="s">
        <v>129</v>
      </c>
    </row>
    <row r="42" spans="1:15">
      <c r="B42" s="8" t="s">
        <v>134</v>
      </c>
    </row>
    <row r="43" spans="1:15">
      <c r="B43" t="s">
        <v>135</v>
      </c>
    </row>
    <row r="44" spans="1:15" ht="19.5" thickBot="1"/>
    <row r="45" spans="1:15" ht="25.5">
      <c r="B45" s="105" t="s">
        <v>130</v>
      </c>
      <c r="C45" s="106"/>
      <c r="D45" s="106"/>
      <c r="E45" s="106"/>
      <c r="F45" s="106"/>
      <c r="G45" s="106"/>
      <c r="H45" s="106"/>
      <c r="I45" s="106"/>
      <c r="J45" s="106"/>
      <c r="K45" s="106"/>
      <c r="L45" s="106"/>
      <c r="M45" s="106"/>
      <c r="N45" s="107"/>
    </row>
    <row r="46" spans="1:15" ht="25.5">
      <c r="B46" s="89" t="s">
        <v>131</v>
      </c>
      <c r="C46" s="90"/>
      <c r="D46" s="90"/>
      <c r="E46" s="90"/>
      <c r="F46" s="90"/>
      <c r="G46" s="90"/>
      <c r="H46" s="90"/>
      <c r="I46" s="90"/>
      <c r="J46" s="90"/>
      <c r="K46" s="90"/>
      <c r="L46" s="90"/>
      <c r="M46" s="90"/>
      <c r="N46" s="91"/>
      <c r="O46" s="92"/>
    </row>
    <row r="47" spans="1:15" ht="26.25" thickBot="1">
      <c r="B47" s="108" t="s">
        <v>132</v>
      </c>
      <c r="C47" s="109"/>
      <c r="D47" s="109"/>
      <c r="E47" s="109"/>
      <c r="F47" s="109"/>
      <c r="G47" s="109"/>
      <c r="H47" s="109"/>
      <c r="I47" s="109"/>
      <c r="J47" s="109"/>
      <c r="K47" s="93"/>
      <c r="L47" s="93"/>
      <c r="M47" s="93"/>
      <c r="N47" s="94"/>
    </row>
  </sheetData>
  <mergeCells count="15">
    <mergeCell ref="B37:L37"/>
    <mergeCell ref="B45:N45"/>
    <mergeCell ref="B47:J47"/>
    <mergeCell ref="B38:L38"/>
    <mergeCell ref="A9:L9"/>
    <mergeCell ref="B36:L36"/>
    <mergeCell ref="A30:N30"/>
    <mergeCell ref="A31:N31"/>
    <mergeCell ref="B34:L34"/>
    <mergeCell ref="B35:L35"/>
    <mergeCell ref="A4:M4"/>
    <mergeCell ref="A5:M5"/>
    <mergeCell ref="A6:N6"/>
    <mergeCell ref="A7:M7"/>
    <mergeCell ref="A8:M8"/>
  </mergeCells>
  <phoneticPr fontId="3"/>
  <pageMargins left="0.7" right="0.7" top="0.75" bottom="0.75" header="0.3" footer="0.3"/>
  <pageSetup paperSize="9"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0"/>
  <sheetViews>
    <sheetView topLeftCell="A7" workbookViewId="0">
      <selection activeCell="A21" sqref="A21"/>
    </sheetView>
  </sheetViews>
  <sheetFormatPr defaultColWidth="9" defaultRowHeight="30" customHeight="1"/>
  <cols>
    <col min="1" max="1" width="11.25" style="28" bestFit="1" customWidth="1"/>
    <col min="2" max="2" width="44.5" style="28" customWidth="1"/>
    <col min="3" max="16384" width="9" style="28"/>
  </cols>
  <sheetData>
    <row r="1" spans="1:4" ht="30" customHeight="1">
      <c r="A1" s="112" t="s">
        <v>31</v>
      </c>
      <c r="B1" s="112"/>
    </row>
    <row r="2" spans="1:4" ht="30" customHeight="1">
      <c r="A2" s="113" t="s">
        <v>32</v>
      </c>
      <c r="B2" s="113"/>
    </row>
    <row r="3" spans="1:4" ht="30" customHeight="1">
      <c r="A3" s="55" t="s">
        <v>25</v>
      </c>
      <c r="B3" s="64" t="s">
        <v>148</v>
      </c>
    </row>
    <row r="4" spans="1:4" ht="30" customHeight="1">
      <c r="A4" s="57" t="s">
        <v>24</v>
      </c>
      <c r="B4" s="29" t="s">
        <v>77</v>
      </c>
    </row>
    <row r="5" spans="1:4" ht="30" customHeight="1">
      <c r="A5" s="57" t="s">
        <v>8</v>
      </c>
      <c r="B5" s="29" t="s">
        <v>81</v>
      </c>
    </row>
    <row r="6" spans="1:4" ht="30" customHeight="1">
      <c r="A6" s="57" t="s">
        <v>6</v>
      </c>
      <c r="B6" s="30" t="s">
        <v>82</v>
      </c>
    </row>
    <row r="7" spans="1:4" ht="30" customHeight="1">
      <c r="A7" s="111" t="s">
        <v>22</v>
      </c>
      <c r="B7" s="30" t="s">
        <v>78</v>
      </c>
    </row>
    <row r="8" spans="1:4" ht="30" customHeight="1">
      <c r="A8" s="111"/>
      <c r="B8" s="31" t="s">
        <v>79</v>
      </c>
    </row>
    <row r="9" spans="1:4" ht="30" customHeight="1">
      <c r="A9" s="57" t="s">
        <v>23</v>
      </c>
      <c r="B9" s="31" t="s">
        <v>80</v>
      </c>
    </row>
    <row r="12" spans="1:4" ht="30" customHeight="1">
      <c r="A12" s="114" t="s">
        <v>120</v>
      </c>
      <c r="B12" s="114"/>
      <c r="C12" s="114"/>
      <c r="D12" s="114"/>
    </row>
    <row r="13" spans="1:4" ht="30" customHeight="1">
      <c r="A13" s="28" t="s">
        <v>101</v>
      </c>
    </row>
    <row r="14" spans="1:4" ht="30" customHeight="1">
      <c r="A14" s="28" t="s">
        <v>149</v>
      </c>
    </row>
    <row r="15" spans="1:4" ht="30" customHeight="1">
      <c r="A15" s="28" t="s">
        <v>102</v>
      </c>
    </row>
    <row r="16" spans="1:4" ht="30" customHeight="1">
      <c r="A16" s="28" t="s">
        <v>122</v>
      </c>
    </row>
    <row r="17" spans="1:1" ht="30" customHeight="1">
      <c r="A17" s="28" t="s">
        <v>103</v>
      </c>
    </row>
    <row r="18" spans="1:1" ht="30" customHeight="1">
      <c r="A18" s="28" t="s">
        <v>104</v>
      </c>
    </row>
    <row r="19" spans="1:1" ht="30" customHeight="1">
      <c r="A19" s="28" t="s">
        <v>151</v>
      </c>
    </row>
    <row r="20" spans="1:1" ht="30" customHeight="1">
      <c r="A20" s="28" t="s">
        <v>147</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R56"/>
  <sheetViews>
    <sheetView view="pageBreakPreview" zoomScaleNormal="90" zoomScaleSheetLayoutView="100" workbookViewId="0">
      <selection activeCell="H14" sqref="H14"/>
    </sheetView>
  </sheetViews>
  <sheetFormatPr defaultColWidth="11.625" defaultRowHeight="19.899999999999999" customHeight="1"/>
  <cols>
    <col min="1" max="1" width="14.125" style="8" customWidth="1"/>
    <col min="2" max="3" width="11.625" style="8" customWidth="1"/>
    <col min="4" max="4" width="2.875" style="8" customWidth="1"/>
    <col min="5" max="5" width="8.5" style="8" bestFit="1" customWidth="1"/>
    <col min="6" max="6" width="9" style="8" bestFit="1" customWidth="1"/>
    <col min="7" max="7" width="8.5" style="8" bestFit="1" customWidth="1"/>
    <col min="8" max="8" width="11.5" style="8" customWidth="1"/>
    <col min="9" max="16384" width="11.625" style="8"/>
  </cols>
  <sheetData>
    <row r="1" spans="1:18" ht="19.899999999999999" customHeight="1">
      <c r="A1" s="115" t="s">
        <v>36</v>
      </c>
      <c r="B1" s="115"/>
      <c r="C1" s="115"/>
      <c r="D1" s="115"/>
      <c r="E1" s="115"/>
      <c r="F1" s="115"/>
      <c r="G1" s="115"/>
      <c r="H1" s="115"/>
    </row>
    <row r="2" spans="1:18" ht="19.899999999999999" customHeight="1">
      <c r="A2" s="85"/>
      <c r="B2" s="85"/>
    </row>
    <row r="3" spans="1:18" ht="19.899999999999999" customHeight="1">
      <c r="A3" s="116" t="s">
        <v>18</v>
      </c>
      <c r="B3" s="117"/>
      <c r="C3" s="118"/>
      <c r="D3" s="24"/>
      <c r="E3" s="24" t="s">
        <v>26</v>
      </c>
      <c r="F3" s="11" t="str">
        <f>【基本情報】!B3</f>
        <v>令和４年〇月×日</v>
      </c>
      <c r="I3" s="43" t="s">
        <v>105</v>
      </c>
      <c r="J3" s="43"/>
      <c r="K3" s="43"/>
      <c r="L3" s="43"/>
      <c r="M3" s="43"/>
      <c r="N3" s="43"/>
      <c r="O3" s="43"/>
      <c r="P3" s="43"/>
    </row>
    <row r="4" spans="1:18" ht="19.899999999999999" customHeight="1">
      <c r="A4" s="13"/>
      <c r="C4" s="88"/>
      <c r="E4" s="24" t="s">
        <v>9</v>
      </c>
      <c r="F4" s="11" t="str">
        <f>【基本情報】!B4</f>
        <v>くまもん空手道連盟</v>
      </c>
      <c r="I4" s="48" t="s">
        <v>106</v>
      </c>
      <c r="J4" s="43"/>
      <c r="K4" s="43"/>
      <c r="L4" s="43"/>
      <c r="M4" s="43"/>
      <c r="N4" s="43"/>
      <c r="O4" s="43"/>
      <c r="P4" s="43"/>
    </row>
    <row r="5" spans="1:18" ht="19.899999999999999" customHeight="1">
      <c r="C5" s="14"/>
      <c r="E5" s="24" t="s">
        <v>8</v>
      </c>
      <c r="F5" s="11" t="str">
        <f>【基本情報】!B5</f>
        <v>くまもん道場</v>
      </c>
      <c r="H5" s="11"/>
      <c r="I5" s="47" t="s">
        <v>107</v>
      </c>
      <c r="J5" s="43"/>
      <c r="K5" s="43"/>
      <c r="L5" s="43"/>
      <c r="M5" s="43"/>
      <c r="N5" s="43"/>
      <c r="O5" s="43"/>
      <c r="P5" s="43"/>
    </row>
    <row r="6" spans="1:18" ht="19.899999999999999" customHeight="1">
      <c r="C6" s="14"/>
      <c r="E6" s="24" t="s">
        <v>6</v>
      </c>
      <c r="F6" s="11" t="str">
        <f>【基本情報】!B6</f>
        <v>くまもん</v>
      </c>
      <c r="H6" s="11"/>
      <c r="I6" s="47" t="s">
        <v>108</v>
      </c>
      <c r="J6" s="81"/>
      <c r="K6" s="81"/>
      <c r="L6" s="81"/>
      <c r="M6" s="46"/>
      <c r="N6" s="46"/>
      <c r="O6" s="46"/>
      <c r="P6" s="46"/>
      <c r="Q6" s="1"/>
      <c r="R6" s="1"/>
    </row>
    <row r="7" spans="1:18" ht="19.899999999999999" customHeight="1">
      <c r="C7" s="14"/>
      <c r="E7" s="24" t="s">
        <v>22</v>
      </c>
      <c r="F7" s="8" t="str">
        <f>【基本情報】!B7</f>
        <v>〒８00-0000</v>
      </c>
      <c r="H7" s="11"/>
      <c r="I7" s="43" t="s">
        <v>109</v>
      </c>
      <c r="J7" s="46"/>
      <c r="K7" s="46"/>
      <c r="L7" s="46"/>
      <c r="M7" s="46"/>
      <c r="N7" s="46"/>
      <c r="O7" s="46"/>
      <c r="P7" s="46"/>
      <c r="Q7" s="1"/>
      <c r="R7" s="1"/>
    </row>
    <row r="8" spans="1:18" ht="19.899999999999999" customHeight="1">
      <c r="A8" s="121"/>
      <c r="B8" s="122"/>
      <c r="C8" s="123"/>
      <c r="E8" s="24"/>
      <c r="F8" s="8" t="str">
        <f>【基本情報】!B8</f>
        <v>くま市熊区小熊町５７０５－２</v>
      </c>
      <c r="H8" s="11"/>
      <c r="I8" s="82" t="s">
        <v>110</v>
      </c>
      <c r="J8" s="43"/>
      <c r="K8" s="43"/>
      <c r="L8" s="43"/>
      <c r="M8" s="43"/>
      <c r="N8" s="43"/>
      <c r="O8" s="43"/>
      <c r="P8" s="43"/>
    </row>
    <row r="9" spans="1:18" ht="19.899999999999999" customHeight="1">
      <c r="A9" s="121"/>
      <c r="B9" s="122"/>
      <c r="C9" s="123"/>
      <c r="E9" s="24" t="s">
        <v>23</v>
      </c>
      <c r="F9" s="11" t="str">
        <f>【基本情報】!B9</f>
        <v>090-3333-3333</v>
      </c>
      <c r="H9" s="11"/>
      <c r="I9" s="44" t="s">
        <v>111</v>
      </c>
      <c r="J9" s="43"/>
      <c r="K9" s="43"/>
      <c r="L9" s="43"/>
      <c r="M9" s="43"/>
      <c r="N9" s="43"/>
      <c r="O9" s="43"/>
      <c r="P9" s="43"/>
    </row>
    <row r="10" spans="1:18" ht="19.899999999999999" customHeight="1">
      <c r="A10" s="121" t="s">
        <v>123</v>
      </c>
      <c r="B10" s="122"/>
      <c r="C10" s="123"/>
      <c r="E10" s="24"/>
      <c r="F10" s="11"/>
      <c r="H10" s="11"/>
      <c r="I10" s="44" t="s">
        <v>112</v>
      </c>
      <c r="J10" s="43"/>
      <c r="K10" s="43"/>
      <c r="L10" s="43"/>
      <c r="M10" s="43"/>
      <c r="N10" s="43"/>
      <c r="O10" s="43"/>
      <c r="P10" s="43"/>
    </row>
    <row r="11" spans="1:18" ht="19.899999999999999" customHeight="1">
      <c r="A11" s="13"/>
      <c r="C11" s="14"/>
      <c r="E11" s="119" t="s">
        <v>146</v>
      </c>
      <c r="F11" s="119"/>
      <c r="G11" s="119"/>
      <c r="H11" s="11"/>
      <c r="I11" s="44" t="s">
        <v>137</v>
      </c>
      <c r="J11" s="43"/>
      <c r="K11" s="43"/>
      <c r="L11" s="43"/>
      <c r="M11" s="43"/>
      <c r="N11" s="43"/>
      <c r="O11" s="43"/>
      <c r="P11" s="43"/>
    </row>
    <row r="12" spans="1:18" ht="19.899999999999999" customHeight="1">
      <c r="A12" s="100"/>
      <c r="B12" s="85"/>
      <c r="C12" s="101"/>
      <c r="E12" s="120" t="s">
        <v>14</v>
      </c>
      <c r="F12" s="120"/>
      <c r="G12" s="120"/>
      <c r="H12" s="11"/>
      <c r="I12" s="43" t="s">
        <v>99</v>
      </c>
      <c r="J12" s="43"/>
      <c r="K12" s="43"/>
      <c r="L12" s="43"/>
      <c r="M12" s="43"/>
      <c r="N12" s="43"/>
      <c r="O12" s="43"/>
      <c r="P12" s="43"/>
    </row>
    <row r="13" spans="1:18" ht="19.899999999999999" customHeight="1">
      <c r="A13" s="100"/>
      <c r="B13" s="85"/>
      <c r="C13" s="101"/>
      <c r="E13" s="120" t="s">
        <v>17</v>
      </c>
      <c r="F13" s="120"/>
      <c r="G13" s="120"/>
      <c r="H13" s="11"/>
      <c r="I13" s="43" t="s">
        <v>100</v>
      </c>
      <c r="J13" s="43"/>
      <c r="K13" s="43"/>
      <c r="L13" s="43"/>
      <c r="M13" s="43"/>
      <c r="N13" s="43"/>
      <c r="O13" s="43"/>
      <c r="P13" s="43"/>
    </row>
    <row r="14" spans="1:18" ht="19.899999999999999" customHeight="1">
      <c r="A14" s="100"/>
      <c r="B14" s="85"/>
      <c r="C14" s="101"/>
      <c r="E14" s="120"/>
      <c r="F14" s="120"/>
      <c r="G14" s="120"/>
      <c r="H14" s="11"/>
    </row>
    <row r="15" spans="1:18" ht="19.899999999999999" customHeight="1">
      <c r="A15" s="13"/>
      <c r="C15" s="14"/>
      <c r="E15" s="119" t="s">
        <v>16</v>
      </c>
      <c r="F15" s="119"/>
      <c r="G15" s="119"/>
      <c r="H15" s="11"/>
    </row>
    <row r="16" spans="1:18" ht="19.899999999999999" customHeight="1">
      <c r="A16" s="15"/>
      <c r="B16" s="16"/>
      <c r="C16" s="17"/>
      <c r="E16" s="120" t="s">
        <v>39</v>
      </c>
      <c r="F16" s="120"/>
      <c r="G16" s="120"/>
      <c r="H16" s="11"/>
      <c r="I16" s="43" t="s">
        <v>56</v>
      </c>
    </row>
    <row r="17" spans="1:15" ht="19.899999999999999" customHeight="1">
      <c r="H17" s="11"/>
      <c r="I17" s="43"/>
    </row>
    <row r="18" spans="1:15" ht="19.899999999999999" customHeight="1">
      <c r="A18" s="45"/>
      <c r="C18" s="24"/>
      <c r="D18" s="24"/>
      <c r="E18" s="24"/>
      <c r="F18" s="9"/>
      <c r="G18" s="11"/>
      <c r="H18" s="11"/>
      <c r="I18" s="43" t="s">
        <v>57</v>
      </c>
    </row>
    <row r="19" spans="1:15" ht="19.899999999999999" customHeight="1">
      <c r="A19" s="45"/>
      <c r="C19" s="24"/>
      <c r="D19" s="24"/>
      <c r="E19" s="24"/>
      <c r="F19" s="9"/>
      <c r="G19" s="11"/>
      <c r="H19" s="11"/>
      <c r="I19" s="43"/>
    </row>
    <row r="20" spans="1:15" ht="19.899999999999999" customHeight="1">
      <c r="A20" s="12" t="s">
        <v>10</v>
      </c>
      <c r="B20" s="130" t="s">
        <v>38</v>
      </c>
      <c r="C20" s="130"/>
      <c r="D20" s="130"/>
      <c r="E20" s="130"/>
      <c r="F20" s="12" t="s">
        <v>11</v>
      </c>
      <c r="G20" s="12" t="s">
        <v>12</v>
      </c>
      <c r="H20" s="12" t="s">
        <v>30</v>
      </c>
      <c r="I20" s="43" t="s">
        <v>58</v>
      </c>
    </row>
    <row r="21" spans="1:15" ht="19.899999999999999" customHeight="1">
      <c r="A21" s="95" t="s">
        <v>145</v>
      </c>
      <c r="B21" s="96"/>
      <c r="C21" s="97"/>
      <c r="D21" s="97"/>
      <c r="E21" s="98"/>
      <c r="F21" s="99">
        <v>3000</v>
      </c>
      <c r="G21" s="95">
        <v>0</v>
      </c>
      <c r="H21" s="99">
        <v>0</v>
      </c>
      <c r="I21" s="43"/>
    </row>
    <row r="22" spans="1:15" ht="19.899999999999999" customHeight="1">
      <c r="A22" s="40" t="s">
        <v>150</v>
      </c>
      <c r="B22" s="124" t="s">
        <v>76</v>
      </c>
      <c r="C22" s="125"/>
      <c r="D22" s="125"/>
      <c r="E22" s="126"/>
      <c r="F22" s="39">
        <v>2000</v>
      </c>
      <c r="G22" s="95">
        <v>0</v>
      </c>
      <c r="H22" s="38">
        <f>F22*G22</f>
        <v>0</v>
      </c>
    </row>
    <row r="23" spans="1:15" ht="19.899999999999999" customHeight="1">
      <c r="A23" s="40" t="s">
        <v>138</v>
      </c>
      <c r="B23" s="170" t="s">
        <v>152</v>
      </c>
      <c r="C23" s="171"/>
      <c r="D23" s="171"/>
      <c r="E23" s="172"/>
      <c r="F23" s="38">
        <v>1000</v>
      </c>
      <c r="G23" s="95">
        <v>0</v>
      </c>
      <c r="H23" s="38">
        <f t="shared" ref="H23" si="0">F23*G23</f>
        <v>0</v>
      </c>
      <c r="I23" s="43"/>
      <c r="J23" s="45"/>
      <c r="K23" s="45"/>
      <c r="L23" s="45"/>
      <c r="M23" s="45"/>
      <c r="N23" s="45"/>
      <c r="O23" s="45"/>
    </row>
    <row r="24" spans="1:15" ht="19.899999999999999" customHeight="1">
      <c r="A24" s="127" t="s">
        <v>13</v>
      </c>
      <c r="B24" s="128"/>
      <c r="C24" s="128"/>
      <c r="D24" s="128"/>
      <c r="E24" s="128"/>
      <c r="F24" s="129"/>
      <c r="G24" s="36">
        <f>SUM(G22:G23)</f>
        <v>0</v>
      </c>
      <c r="H24" s="20">
        <f>SUM(H21:H23)</f>
        <v>0</v>
      </c>
    </row>
    <row r="25" spans="1:15" ht="19.899999999999999" customHeight="1">
      <c r="A25" s="18"/>
      <c r="B25" s="18"/>
      <c r="C25" s="18"/>
      <c r="D25" s="18"/>
      <c r="E25" s="18"/>
      <c r="F25" s="19"/>
      <c r="G25" s="18"/>
      <c r="H25" s="18"/>
      <c r="I25" s="43" t="s">
        <v>59</v>
      </c>
    </row>
    <row r="26" spans="1:15" ht="19.899999999999999" customHeight="1">
      <c r="A26" s="44" t="s">
        <v>117</v>
      </c>
      <c r="D26" s="10"/>
      <c r="E26" s="10"/>
      <c r="I26" s="44" t="s">
        <v>60</v>
      </c>
    </row>
    <row r="27" spans="1:15" ht="19.899999999999999" customHeight="1">
      <c r="A27" s="44" t="s">
        <v>118</v>
      </c>
      <c r="D27" s="10"/>
      <c r="E27" s="10"/>
      <c r="I27" s="43" t="s">
        <v>61</v>
      </c>
    </row>
    <row r="28" spans="1:15" ht="19.899999999999999" customHeight="1">
      <c r="A28" s="44" t="s">
        <v>119</v>
      </c>
      <c r="D28" s="10"/>
      <c r="E28" s="10"/>
      <c r="F28" s="10"/>
      <c r="G28" s="10"/>
      <c r="H28" s="10"/>
      <c r="I28" s="44" t="s">
        <v>62</v>
      </c>
    </row>
    <row r="29" spans="1:15" ht="19.899999999999999" customHeight="1">
      <c r="D29" s="10"/>
      <c r="E29" s="10"/>
      <c r="F29" s="10"/>
      <c r="G29" s="10"/>
      <c r="H29" s="10"/>
    </row>
    <row r="30" spans="1:15" ht="19.899999999999999" customHeight="1">
      <c r="A30" s="10"/>
      <c r="B30" s="10"/>
      <c r="C30" s="10"/>
      <c r="D30" s="10"/>
      <c r="E30" s="10"/>
      <c r="F30" s="10"/>
      <c r="G30" s="10"/>
      <c r="H30" s="10"/>
    </row>
    <row r="31" spans="1:15" ht="19.899999999999999" customHeight="1">
      <c r="A31" s="10"/>
      <c r="B31" s="10"/>
      <c r="C31" s="10"/>
      <c r="D31" s="10"/>
      <c r="E31" s="10"/>
      <c r="F31" s="10"/>
      <c r="G31" s="10"/>
      <c r="H31" s="10"/>
    </row>
    <row r="32" spans="1:15" ht="19.899999999999999" customHeight="1">
      <c r="A32" s="10"/>
      <c r="B32" s="10"/>
      <c r="C32" s="10"/>
      <c r="D32" s="10"/>
      <c r="E32" s="10"/>
      <c r="F32" s="10"/>
      <c r="G32" s="10"/>
      <c r="H32" s="10"/>
    </row>
    <row r="33" spans="1:10" ht="19.899999999999999" customHeight="1">
      <c r="A33" s="10"/>
      <c r="B33" s="10"/>
      <c r="C33" s="10"/>
      <c r="D33" s="10"/>
      <c r="E33" s="10"/>
      <c r="F33" s="10"/>
      <c r="G33" s="10"/>
      <c r="H33" s="10"/>
    </row>
    <row r="34" spans="1:10" ht="19.899999999999999" customHeight="1">
      <c r="A34" s="10"/>
      <c r="B34" s="10"/>
      <c r="C34" s="10"/>
      <c r="D34" s="10"/>
      <c r="E34" s="10"/>
      <c r="F34" s="10"/>
      <c r="G34" s="10"/>
      <c r="H34" s="10"/>
    </row>
    <row r="35" spans="1:10" ht="19.899999999999999" customHeight="1">
      <c r="A35" s="10"/>
      <c r="B35" s="10"/>
      <c r="C35" s="10"/>
      <c r="D35" s="10"/>
      <c r="E35" s="10"/>
      <c r="F35" s="10"/>
      <c r="G35" s="10"/>
      <c r="H35" s="10"/>
    </row>
    <row r="38" spans="1:10" ht="19.899999999999999" customHeight="1">
      <c r="I38" s="44"/>
    </row>
    <row r="47" spans="1:10" ht="19.899999999999999" customHeight="1">
      <c r="I47" s="10"/>
      <c r="J47" s="10"/>
    </row>
    <row r="48" spans="1:10" ht="19.899999999999999" customHeight="1">
      <c r="I48" s="10"/>
      <c r="J48" s="10"/>
    </row>
    <row r="49" spans="9:10" ht="19.899999999999999" customHeight="1">
      <c r="I49" s="10"/>
      <c r="J49" s="10"/>
    </row>
    <row r="50" spans="9:10" ht="19.899999999999999" customHeight="1">
      <c r="I50" s="10"/>
      <c r="J50" s="10"/>
    </row>
    <row r="51" spans="9:10" ht="19.899999999999999" customHeight="1">
      <c r="I51" s="10"/>
      <c r="J51" s="10"/>
    </row>
    <row r="52" spans="9:10" ht="19.899999999999999" customHeight="1">
      <c r="I52" s="10"/>
      <c r="J52" s="10"/>
    </row>
    <row r="53" spans="9:10" ht="19.899999999999999" customHeight="1">
      <c r="I53" s="10"/>
      <c r="J53" s="10"/>
    </row>
    <row r="54" spans="9:10" ht="19.899999999999999" customHeight="1">
      <c r="I54" s="10"/>
      <c r="J54" s="10"/>
    </row>
    <row r="55" spans="9:10" ht="19.899999999999999" customHeight="1">
      <c r="I55" s="10"/>
      <c r="J55" s="10"/>
    </row>
    <row r="56" spans="9:10" ht="19.899999999999999" customHeight="1">
      <c r="I56" s="10"/>
      <c r="J56" s="10"/>
    </row>
  </sheetData>
  <mergeCells count="15">
    <mergeCell ref="B22:E22"/>
    <mergeCell ref="B23:E23"/>
    <mergeCell ref="E16:G16"/>
    <mergeCell ref="A24:F24"/>
    <mergeCell ref="B20:E20"/>
    <mergeCell ref="A1:H1"/>
    <mergeCell ref="A3:C3"/>
    <mergeCell ref="E11:G11"/>
    <mergeCell ref="E15:G15"/>
    <mergeCell ref="E14:G14"/>
    <mergeCell ref="E13:G13"/>
    <mergeCell ref="E12:G12"/>
    <mergeCell ref="A8:C8"/>
    <mergeCell ref="A9:C9"/>
    <mergeCell ref="A10:C10"/>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D27" sqref="D27:H27"/>
    </sheetView>
  </sheetViews>
  <sheetFormatPr defaultColWidth="11.625" defaultRowHeight="19.899999999999999" customHeight="1"/>
  <cols>
    <col min="1" max="3" width="11.625" style="8" customWidth="1"/>
    <col min="4" max="4" width="2.875" style="8" customWidth="1"/>
    <col min="5" max="8" width="8.5" style="8" bestFit="1" customWidth="1"/>
    <col min="9" max="16384" width="11.625" style="8"/>
  </cols>
  <sheetData>
    <row r="1" spans="1:8" ht="19.899999999999999" customHeight="1">
      <c r="A1" s="133" t="s">
        <v>40</v>
      </c>
      <c r="B1" s="133"/>
      <c r="C1" s="133"/>
      <c r="D1" s="133"/>
      <c r="E1" s="133"/>
      <c r="F1" s="133"/>
      <c r="G1" s="133"/>
      <c r="H1" s="133"/>
    </row>
    <row r="3" spans="1:8" ht="19.899999999999999" customHeight="1">
      <c r="A3" s="116" t="s">
        <v>18</v>
      </c>
      <c r="B3" s="117"/>
      <c r="C3" s="118"/>
      <c r="D3" s="24"/>
      <c r="E3" s="24" t="s">
        <v>26</v>
      </c>
      <c r="F3" s="11" t="str">
        <f>【基本情報】!B3</f>
        <v>令和４年〇月×日</v>
      </c>
    </row>
    <row r="4" spans="1:8" ht="19.899999999999999" customHeight="1">
      <c r="A4" s="13"/>
      <c r="C4" s="14"/>
      <c r="E4" s="24" t="s">
        <v>9</v>
      </c>
      <c r="F4" s="11" t="str">
        <f>【基本情報】!B4</f>
        <v>くまもん空手道連盟</v>
      </c>
    </row>
    <row r="5" spans="1:8" ht="19.899999999999999" customHeight="1">
      <c r="A5" s="13"/>
      <c r="C5" s="14"/>
      <c r="E5" s="24" t="s">
        <v>8</v>
      </c>
      <c r="F5" s="11" t="str">
        <f>【基本情報】!B5</f>
        <v>くまもん道場</v>
      </c>
      <c r="H5" s="11"/>
    </row>
    <row r="6" spans="1:8" ht="19.899999999999999" customHeight="1">
      <c r="A6" s="13"/>
      <c r="C6" s="14"/>
      <c r="E6" s="24" t="s">
        <v>6</v>
      </c>
      <c r="F6" s="11" t="str">
        <f>【基本情報】!B6</f>
        <v>くまもん</v>
      </c>
      <c r="H6" s="11"/>
    </row>
    <row r="7" spans="1:8" ht="28.9" customHeight="1">
      <c r="A7" s="13"/>
      <c r="C7" s="14"/>
      <c r="E7" s="24" t="s">
        <v>22</v>
      </c>
      <c r="F7" s="8" t="str">
        <f>【基本情報】!B7</f>
        <v>〒８00-0000</v>
      </c>
      <c r="H7" s="11"/>
    </row>
    <row r="8" spans="1:8" ht="19.899999999999999" customHeight="1">
      <c r="A8" s="13"/>
      <c r="C8" s="14"/>
      <c r="E8" s="24"/>
      <c r="F8" s="8" t="str">
        <f>【基本情報】!B8</f>
        <v>くま市熊区小熊町５７０５－２</v>
      </c>
      <c r="H8" s="11"/>
    </row>
    <row r="9" spans="1:8" ht="19.899999999999999" customHeight="1">
      <c r="A9" s="13"/>
      <c r="C9" s="14"/>
      <c r="E9" s="24" t="s">
        <v>23</v>
      </c>
      <c r="F9" s="11" t="str">
        <f>【基本情報】!B9</f>
        <v>090-3333-3333</v>
      </c>
      <c r="H9" s="11"/>
    </row>
    <row r="10" spans="1:8" ht="19.899999999999999" customHeight="1">
      <c r="A10" s="13"/>
      <c r="C10" s="14"/>
      <c r="E10" s="24"/>
      <c r="F10" s="11"/>
      <c r="H10" s="11"/>
    </row>
    <row r="11" spans="1:8" ht="19.899999999999999" customHeight="1">
      <c r="A11" s="13"/>
      <c r="C11" s="14"/>
      <c r="E11" s="119" t="s">
        <v>146</v>
      </c>
      <c r="F11" s="119"/>
      <c r="G11" s="119"/>
      <c r="H11" s="11"/>
    </row>
    <row r="12" spans="1:8" ht="19.899999999999999" customHeight="1">
      <c r="A12" s="13"/>
      <c r="C12" s="14"/>
      <c r="E12" s="120" t="s">
        <v>14</v>
      </c>
      <c r="F12" s="120"/>
      <c r="G12" s="120"/>
      <c r="H12" s="11"/>
    </row>
    <row r="13" spans="1:8" ht="28.9" customHeight="1">
      <c r="A13" s="13"/>
      <c r="C13" s="14"/>
      <c r="E13" s="120" t="s">
        <v>17</v>
      </c>
      <c r="F13" s="120"/>
      <c r="G13" s="120"/>
      <c r="H13" s="11"/>
    </row>
    <row r="14" spans="1:8" ht="19.899999999999999" customHeight="1">
      <c r="A14" s="13"/>
      <c r="C14" s="14"/>
      <c r="E14" s="120" t="s">
        <v>15</v>
      </c>
      <c r="F14" s="120"/>
      <c r="G14" s="120"/>
      <c r="H14" s="11"/>
    </row>
    <row r="15" spans="1:8" ht="19.899999999999999" customHeight="1">
      <c r="A15" s="13"/>
      <c r="C15" s="14"/>
      <c r="E15" s="119" t="s">
        <v>16</v>
      </c>
      <c r="F15" s="119"/>
      <c r="G15" s="119"/>
      <c r="H15" s="11"/>
    </row>
    <row r="16" spans="1:8" ht="19.899999999999999" customHeight="1">
      <c r="A16" s="15"/>
      <c r="B16" s="16"/>
      <c r="C16" s="17"/>
      <c r="E16" s="120" t="s">
        <v>39</v>
      </c>
      <c r="F16" s="120"/>
      <c r="G16" s="120"/>
      <c r="H16" s="11"/>
    </row>
    <row r="17" spans="1:8" ht="19.899999999999999" customHeight="1">
      <c r="H17" s="11"/>
    </row>
    <row r="18" spans="1:8" ht="19.899999999999999" customHeight="1">
      <c r="F18" s="9"/>
      <c r="G18" s="11"/>
      <c r="H18" s="11"/>
    </row>
    <row r="19" spans="1:8" ht="19.899999999999999" customHeight="1">
      <c r="A19" s="58" t="s">
        <v>42</v>
      </c>
      <c r="B19" s="137" t="s">
        <v>47</v>
      </c>
      <c r="C19" s="137"/>
      <c r="D19" s="41"/>
      <c r="E19" s="143" t="s">
        <v>53</v>
      </c>
      <c r="F19" s="145">
        <v>2000</v>
      </c>
      <c r="G19" s="145"/>
      <c r="H19" s="145"/>
    </row>
    <row r="20" spans="1:8" ht="19.899999999999999" customHeight="1">
      <c r="A20" s="57" t="s">
        <v>51</v>
      </c>
      <c r="B20" s="131">
        <v>5000</v>
      </c>
      <c r="C20" s="132"/>
      <c r="D20" s="42"/>
      <c r="E20" s="143"/>
      <c r="F20" s="145"/>
      <c r="G20" s="145"/>
      <c r="H20" s="145"/>
    </row>
    <row r="21" spans="1:8" ht="19.899999999999999" customHeight="1">
      <c r="A21" s="59" t="s">
        <v>41</v>
      </c>
      <c r="B21" s="151" t="s">
        <v>33</v>
      </c>
      <c r="C21" s="151"/>
      <c r="D21" s="10"/>
      <c r="E21" s="143"/>
      <c r="F21" s="145"/>
      <c r="G21" s="145"/>
      <c r="H21" s="145"/>
    </row>
    <row r="22" spans="1:8" ht="19.899999999999999" customHeight="1">
      <c r="A22" s="57" t="s">
        <v>43</v>
      </c>
      <c r="B22" s="137" t="s">
        <v>48</v>
      </c>
      <c r="C22" s="137"/>
      <c r="D22" s="10"/>
    </row>
    <row r="23" spans="1:8" ht="19.899999999999999" customHeight="1">
      <c r="A23" s="58" t="s">
        <v>46</v>
      </c>
      <c r="B23" s="138" t="s">
        <v>49</v>
      </c>
      <c r="C23" s="138"/>
      <c r="D23" s="10"/>
      <c r="E23" s="142" t="s">
        <v>52</v>
      </c>
      <c r="F23" s="144">
        <f>F19-B26</f>
        <v>1000</v>
      </c>
      <c r="G23" s="144"/>
      <c r="H23" s="144"/>
    </row>
    <row r="24" spans="1:8" ht="19.899999999999999" customHeight="1">
      <c r="A24" s="60" t="s">
        <v>44</v>
      </c>
      <c r="B24" s="141">
        <v>1234567</v>
      </c>
      <c r="C24" s="141"/>
      <c r="D24" s="10"/>
      <c r="E24" s="142"/>
      <c r="F24" s="144"/>
      <c r="G24" s="144"/>
      <c r="H24" s="144"/>
    </row>
    <row r="25" spans="1:8" ht="19.899999999999999" customHeight="1">
      <c r="A25" s="60" t="s">
        <v>45</v>
      </c>
      <c r="B25" s="140" t="s">
        <v>50</v>
      </c>
      <c r="C25" s="140"/>
      <c r="D25" s="10"/>
      <c r="E25" s="142"/>
      <c r="F25" s="144"/>
      <c r="G25" s="144"/>
      <c r="H25" s="144"/>
    </row>
    <row r="26" spans="1:8" ht="19.899999999999999" customHeight="1">
      <c r="A26" s="60" t="s">
        <v>75</v>
      </c>
      <c r="B26" s="116">
        <v>1000</v>
      </c>
      <c r="C26" s="118"/>
    </row>
    <row r="27" spans="1:8" ht="39.950000000000003" customHeight="1">
      <c r="A27" s="146"/>
      <c r="B27" s="147"/>
      <c r="C27" s="147"/>
      <c r="D27" s="148"/>
      <c r="E27" s="149"/>
      <c r="F27" s="149"/>
      <c r="G27" s="149"/>
      <c r="H27" s="150"/>
    </row>
    <row r="28" spans="1:8" ht="19.899999999999999" customHeight="1">
      <c r="A28" s="61"/>
      <c r="B28" s="62"/>
      <c r="C28" s="63"/>
    </row>
    <row r="29" spans="1:8" ht="19.899999999999999" customHeight="1">
      <c r="A29" s="139" t="s">
        <v>54</v>
      </c>
      <c r="B29" s="139"/>
      <c r="C29" s="139"/>
      <c r="D29" s="139"/>
      <c r="E29" s="139"/>
      <c r="F29" s="139"/>
      <c r="G29" s="139"/>
      <c r="H29" s="139"/>
    </row>
    <row r="30" spans="1:8" ht="100.15" customHeight="1">
      <c r="A30" s="135" t="s">
        <v>55</v>
      </c>
      <c r="B30" s="135"/>
      <c r="C30" s="135"/>
      <c r="D30" s="135"/>
      <c r="E30" s="135"/>
      <c r="F30" s="135"/>
      <c r="G30" s="135"/>
      <c r="H30" s="135"/>
    </row>
    <row r="31" spans="1:8" ht="39.950000000000003" customHeight="1">
      <c r="A31" s="136"/>
      <c r="B31" s="136"/>
      <c r="C31" s="136"/>
      <c r="D31" s="136"/>
      <c r="E31" s="136"/>
      <c r="F31" s="136"/>
      <c r="G31" s="136"/>
      <c r="H31" s="136"/>
    </row>
    <row r="32" spans="1:8" ht="39.950000000000003" customHeight="1">
      <c r="A32" s="134" t="s">
        <v>115</v>
      </c>
      <c r="B32" s="134"/>
      <c r="C32" s="134"/>
      <c r="D32" s="134"/>
      <c r="E32" s="134"/>
      <c r="F32" s="134"/>
      <c r="G32" s="134"/>
      <c r="H32" s="134"/>
    </row>
    <row r="33" spans="1:8" ht="100.15" customHeight="1">
      <c r="A33" s="79"/>
      <c r="B33" s="79"/>
      <c r="C33" s="79"/>
      <c r="D33" s="79"/>
      <c r="E33" s="79"/>
      <c r="F33" s="79"/>
      <c r="G33" s="79"/>
      <c r="H33" s="79"/>
    </row>
    <row r="34" spans="1:8" ht="100.15" customHeight="1">
      <c r="A34" s="79"/>
      <c r="B34" s="79"/>
      <c r="C34" s="79"/>
      <c r="D34" s="79"/>
      <c r="E34" s="79"/>
      <c r="F34" s="79"/>
      <c r="G34" s="79"/>
      <c r="H34" s="79"/>
    </row>
    <row r="35" spans="1:8" ht="19.899999999999999" customHeight="1">
      <c r="A35" s="10"/>
      <c r="B35" s="10"/>
      <c r="C35" s="10"/>
    </row>
    <row r="36" spans="1:8" ht="19.899999999999999" customHeight="1">
      <c r="A36" s="10"/>
      <c r="B36" s="10"/>
      <c r="C36" s="10"/>
    </row>
    <row r="37" spans="1:8" ht="19.899999999999999" customHeight="1">
      <c r="A37" s="10"/>
      <c r="B37" s="10"/>
      <c r="C37" s="10"/>
    </row>
    <row r="38" spans="1:8" ht="19.899999999999999" customHeight="1">
      <c r="A38" s="10"/>
      <c r="B38" s="10"/>
      <c r="C38" s="10"/>
    </row>
    <row r="39" spans="1:8" ht="19.899999999999999" customHeight="1">
      <c r="A39" s="10"/>
      <c r="B39" s="10"/>
      <c r="C39" s="10"/>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44A71-9E90-48C4-92B5-48E6BD34F951}">
  <sheetPr>
    <tabColor rgb="FF7030A0"/>
  </sheetPr>
  <dimension ref="A1:W39"/>
  <sheetViews>
    <sheetView tabSelected="1" view="pageBreakPreview" zoomScaleNormal="100" zoomScaleSheetLayoutView="100" workbookViewId="0">
      <selection activeCell="B3" sqref="B3:D3"/>
    </sheetView>
  </sheetViews>
  <sheetFormatPr defaultColWidth="8.75" defaultRowHeight="24" customHeight="1"/>
  <cols>
    <col min="1" max="1" width="5.875" style="1" bestFit="1" customWidth="1"/>
    <col min="2" max="2" width="8.875" style="1" bestFit="1" customWidth="1"/>
    <col min="3" max="3" width="4.375" style="1" bestFit="1" customWidth="1"/>
    <col min="4" max="4" width="16.625" style="1" bestFit="1" customWidth="1"/>
    <col min="5" max="5" width="4.75" style="1" bestFit="1" customWidth="1"/>
    <col min="6" max="6" width="8.75" style="1" bestFit="1" customWidth="1"/>
    <col min="7" max="7" width="22.625" style="1" bestFit="1" customWidth="1"/>
    <col min="8" max="8" width="9.125" style="1" bestFit="1" customWidth="1"/>
    <col min="9" max="9" width="8.875" style="1" bestFit="1" customWidth="1"/>
    <col min="10" max="10" width="4.375" style="1" bestFit="1" customWidth="1"/>
    <col min="11" max="11" width="5.875" style="1" bestFit="1" customWidth="1"/>
    <col min="12" max="12" width="10.75" style="1" bestFit="1" customWidth="1"/>
    <col min="13" max="16384" width="8.75" style="1"/>
  </cols>
  <sheetData>
    <row r="1" spans="1:23" ht="24" customHeight="1">
      <c r="A1" s="162" t="s">
        <v>142</v>
      </c>
      <c r="B1" s="162"/>
      <c r="C1" s="162"/>
      <c r="D1" s="162"/>
      <c r="E1" s="162"/>
      <c r="F1" s="162"/>
      <c r="G1" s="162"/>
      <c r="H1" s="162"/>
      <c r="I1" s="162"/>
      <c r="J1" s="162"/>
      <c r="K1" s="162"/>
      <c r="L1" s="7">
        <f ca="1">TODAY()</f>
        <v>45002</v>
      </c>
    </row>
    <row r="2" spans="1:23" ht="24" customHeight="1">
      <c r="D2" s="163"/>
      <c r="E2" s="164"/>
      <c r="F2" s="164"/>
      <c r="G2" s="164"/>
    </row>
    <row r="3" spans="1:23" ht="24" customHeight="1">
      <c r="A3" s="55" t="s">
        <v>25</v>
      </c>
      <c r="B3" s="165" t="str">
        <f>【基本情報】!B3</f>
        <v>令和４年〇月×日</v>
      </c>
      <c r="C3" s="166"/>
      <c r="D3" s="167"/>
      <c r="F3" s="86" t="s">
        <v>121</v>
      </c>
      <c r="G3" s="87"/>
      <c r="H3" s="87"/>
      <c r="I3" s="87"/>
      <c r="J3" s="87"/>
    </row>
    <row r="4" spans="1:23" ht="24" customHeight="1">
      <c r="L4" s="46" t="s">
        <v>69</v>
      </c>
    </row>
    <row r="5" spans="1:23" ht="24" customHeight="1">
      <c r="A5" s="55" t="s">
        <v>24</v>
      </c>
      <c r="B5" s="154" t="str">
        <f>【基本情報】!B4</f>
        <v>くまもん空手道連盟</v>
      </c>
      <c r="C5" s="155"/>
      <c r="D5" s="156"/>
      <c r="F5" s="168" t="s">
        <v>22</v>
      </c>
      <c r="G5" s="33" t="str">
        <f>【基本情報】!B7</f>
        <v>〒８00-0000</v>
      </c>
      <c r="H5" s="22"/>
      <c r="L5" s="47" t="s">
        <v>63</v>
      </c>
    </row>
    <row r="6" spans="1:23" ht="24" customHeight="1">
      <c r="A6" s="55" t="s">
        <v>8</v>
      </c>
      <c r="B6" s="154" t="str">
        <f>【基本情報】!B5</f>
        <v>くまもん道場</v>
      </c>
      <c r="C6" s="155"/>
      <c r="D6" s="156"/>
      <c r="F6" s="169"/>
      <c r="G6" s="35" t="str">
        <f>【基本情報】!B8</f>
        <v>くま市熊区小熊町５７０５－２</v>
      </c>
      <c r="H6" s="32"/>
      <c r="L6" s="48" t="s">
        <v>66</v>
      </c>
    </row>
    <row r="7" spans="1:23" ht="24" customHeight="1">
      <c r="A7" s="55" t="s">
        <v>6</v>
      </c>
      <c r="B7" s="154" t="str">
        <f>【基本情報】!B6</f>
        <v>くまもん</v>
      </c>
      <c r="C7" s="155"/>
      <c r="D7" s="156"/>
      <c r="F7" s="56" t="s">
        <v>23</v>
      </c>
      <c r="G7" s="34" t="str">
        <f>【基本情報】!B9</f>
        <v>090-3333-3333</v>
      </c>
      <c r="H7" s="22"/>
      <c r="L7" s="48" t="s">
        <v>64</v>
      </c>
    </row>
    <row r="8" spans="1:23" ht="24" customHeight="1">
      <c r="L8" s="48" t="s">
        <v>65</v>
      </c>
    </row>
    <row r="9" spans="1:23" ht="24" customHeight="1">
      <c r="A9" s="27" t="s">
        <v>0</v>
      </c>
      <c r="B9" s="27" t="s" ph="1">
        <v>7</v>
      </c>
      <c r="C9" s="27" t="s">
        <v>1</v>
      </c>
      <c r="D9" s="27" t="s">
        <v>2</v>
      </c>
      <c r="E9" s="27" t="s">
        <v>3</v>
      </c>
      <c r="F9" s="27" t="s">
        <v>19</v>
      </c>
      <c r="G9" s="27" t="s">
        <v>4</v>
      </c>
      <c r="H9" s="54" t="s">
        <v>27</v>
      </c>
      <c r="I9" s="54" t="s">
        <v>28</v>
      </c>
      <c r="J9" s="54" t="s">
        <v>144</v>
      </c>
      <c r="K9" s="54" t="s">
        <v>20</v>
      </c>
      <c r="L9" s="47" t="s">
        <v>67</v>
      </c>
    </row>
    <row r="10" spans="1:23" ht="24" customHeight="1">
      <c r="A10" s="65">
        <v>0</v>
      </c>
      <c r="B10" s="66" t="s" ph="1">
        <v>29</v>
      </c>
      <c r="C10" s="66" t="s">
        <v>5</v>
      </c>
      <c r="D10" s="67">
        <v>38528</v>
      </c>
      <c r="E10" s="68">
        <f t="shared" ref="E10:E19" ca="1" si="0">DATEDIF(D10,$L$1,"Y")</f>
        <v>17</v>
      </c>
      <c r="F10" s="69" t="str">
        <f ca="1">CHOOSE(DATEDIF(D10,DATE(YEAR(TODAY())-(MONTH(TODAY())&lt;=3)*1,4,1),"Y")-2,"年少","年中","年長","小1","小2","小3","小4","小5","小6","中1","中2","中3","高1","高2","高3","大1","大2","大3","大4")</f>
        <v>高2</v>
      </c>
      <c r="G10" s="70" t="s">
        <v>37</v>
      </c>
      <c r="H10" s="71" t="s">
        <v>21</v>
      </c>
      <c r="I10" s="66">
        <v>10004</v>
      </c>
      <c r="J10" s="66" t="s">
        <v>35</v>
      </c>
      <c r="K10" s="66" t="s">
        <v>34</v>
      </c>
      <c r="L10" s="47" t="s">
        <v>68</v>
      </c>
    </row>
    <row r="11" spans="1:23" ht="24" customHeight="1">
      <c r="A11" s="27">
        <v>1</v>
      </c>
      <c r="B11" s="2" ph="1"/>
      <c r="C11" s="2"/>
      <c r="D11" s="21"/>
      <c r="E11" s="6">
        <f t="shared" ca="1" si="0"/>
        <v>123</v>
      </c>
      <c r="F11" s="37" t="e">
        <f t="shared" ref="F11:F19" ca="1" si="1">CHOOSE(DATEDIF(D11,DATE(YEAR(TODAY())-(MONTH(TODAY())&lt;=3)*1,4,1),"Y")-2,"年少","年中","年長","小1","小2","小3","小4","小5","小6","中1","中2","中3","高1","高2","高3","大1","大2","大3","大4")</f>
        <v>#VALUE!</v>
      </c>
      <c r="G11" s="3"/>
      <c r="H11" s="25"/>
      <c r="I11" s="25"/>
      <c r="J11" s="2"/>
      <c r="K11" s="2"/>
      <c r="L11" s="52"/>
      <c r="M11" s="53"/>
      <c r="N11" s="53"/>
      <c r="O11" s="53"/>
      <c r="P11" s="53"/>
      <c r="Q11" s="53"/>
      <c r="R11" s="53"/>
      <c r="S11" s="53"/>
      <c r="T11" s="53"/>
      <c r="U11" s="53"/>
      <c r="V11" s="53"/>
      <c r="W11" s="53"/>
    </row>
    <row r="12" spans="1:23" ht="24" customHeight="1">
      <c r="A12" s="27">
        <v>2</v>
      </c>
      <c r="B12" s="2" ph="1"/>
      <c r="C12" s="2"/>
      <c r="D12" s="21"/>
      <c r="E12" s="6">
        <f t="shared" ca="1" si="0"/>
        <v>123</v>
      </c>
      <c r="F12" s="37" t="e">
        <f t="shared" ca="1" si="1"/>
        <v>#VALUE!</v>
      </c>
      <c r="G12" s="3"/>
      <c r="H12" s="25"/>
      <c r="I12" s="25"/>
      <c r="J12" s="2"/>
      <c r="K12" s="2"/>
      <c r="L12" s="83" t="s">
        <v>83</v>
      </c>
      <c r="M12" s="84"/>
      <c r="N12" s="84"/>
      <c r="O12" s="84"/>
      <c r="P12" s="84"/>
      <c r="Q12" s="84"/>
      <c r="R12" s="84"/>
      <c r="S12" s="84"/>
    </row>
    <row r="13" spans="1:23" ht="24" customHeight="1">
      <c r="A13" s="27">
        <v>3</v>
      </c>
      <c r="B13" s="2" ph="1"/>
      <c r="C13" s="2"/>
      <c r="D13" s="21"/>
      <c r="E13" s="6">
        <f t="shared" ca="1" si="0"/>
        <v>123</v>
      </c>
      <c r="F13" s="37" t="e">
        <f t="shared" ca="1" si="1"/>
        <v>#VALUE!</v>
      </c>
      <c r="G13" s="4"/>
      <c r="H13" s="25"/>
      <c r="I13" s="25"/>
      <c r="J13" s="2"/>
      <c r="K13" s="2"/>
      <c r="L13" s="47"/>
    </row>
    <row r="14" spans="1:23" ht="24" customHeight="1">
      <c r="A14" s="27">
        <v>4</v>
      </c>
      <c r="B14" s="2" ph="1"/>
      <c r="C14" s="2"/>
      <c r="D14" s="21"/>
      <c r="E14" s="6">
        <f t="shared" ca="1" si="0"/>
        <v>123</v>
      </c>
      <c r="F14" s="37" t="e">
        <f t="shared" ca="1" si="1"/>
        <v>#VALUE!</v>
      </c>
      <c r="G14" s="4"/>
      <c r="H14" s="25"/>
      <c r="I14" s="25"/>
      <c r="J14" s="2"/>
      <c r="K14" s="2"/>
      <c r="L14" s="74" t="s">
        <v>84</v>
      </c>
      <c r="M14" s="51"/>
      <c r="N14" s="51"/>
      <c r="O14" s="51"/>
      <c r="P14" s="51"/>
      <c r="Q14" s="51"/>
      <c r="R14" s="51"/>
      <c r="S14" s="51"/>
    </row>
    <row r="15" spans="1:23" ht="24" customHeight="1">
      <c r="A15" s="27">
        <v>5</v>
      </c>
      <c r="B15" s="5"/>
      <c r="C15" s="5"/>
      <c r="D15" s="23"/>
      <c r="E15" s="6">
        <f t="shared" ca="1" si="0"/>
        <v>123</v>
      </c>
      <c r="F15" s="37" t="e">
        <f t="shared" ca="1" si="1"/>
        <v>#VALUE!</v>
      </c>
      <c r="G15" s="5"/>
      <c r="H15" s="26"/>
      <c r="I15" s="26"/>
      <c r="J15" s="5"/>
      <c r="K15" s="5"/>
      <c r="L15" s="75" t="s">
        <v>85</v>
      </c>
      <c r="M15" s="51"/>
      <c r="N15" s="51"/>
      <c r="O15" s="51"/>
      <c r="P15" s="51"/>
      <c r="Q15" s="51"/>
      <c r="R15" s="51"/>
    </row>
    <row r="16" spans="1:23" ht="24" customHeight="1">
      <c r="A16" s="27">
        <v>6</v>
      </c>
      <c r="B16" s="5"/>
      <c r="C16" s="5"/>
      <c r="D16" s="23"/>
      <c r="E16" s="6">
        <f t="shared" ca="1" si="0"/>
        <v>123</v>
      </c>
      <c r="F16" s="37" t="e">
        <f t="shared" ca="1" si="1"/>
        <v>#VALUE!</v>
      </c>
      <c r="G16" s="5"/>
      <c r="H16" s="26"/>
      <c r="I16" s="26"/>
      <c r="J16" s="5"/>
      <c r="K16" s="5"/>
      <c r="L16" s="72"/>
    </row>
    <row r="17" spans="1:20" ht="24" customHeight="1">
      <c r="A17" s="27">
        <v>7</v>
      </c>
      <c r="B17" s="5"/>
      <c r="C17" s="5"/>
      <c r="D17" s="23"/>
      <c r="E17" s="6">
        <f t="shared" ca="1" si="0"/>
        <v>123</v>
      </c>
      <c r="F17" s="37" t="e">
        <f t="shared" ca="1" si="1"/>
        <v>#VALUE!</v>
      </c>
      <c r="G17" s="5"/>
      <c r="H17" s="26"/>
      <c r="I17" s="26"/>
      <c r="J17" s="5"/>
      <c r="K17" s="5"/>
      <c r="L17" s="49"/>
      <c r="M17" s="51"/>
      <c r="N17" s="51"/>
      <c r="O17" s="51"/>
      <c r="P17" s="51"/>
      <c r="Q17" s="51"/>
      <c r="R17" s="51"/>
      <c r="S17" s="51"/>
    </row>
    <row r="18" spans="1:20" ht="24" customHeight="1">
      <c r="A18" s="27">
        <v>8</v>
      </c>
      <c r="B18" s="5"/>
      <c r="C18" s="5"/>
      <c r="D18" s="23"/>
      <c r="E18" s="6">
        <f t="shared" ca="1" si="0"/>
        <v>123</v>
      </c>
      <c r="F18" s="37" t="e">
        <f t="shared" ca="1" si="1"/>
        <v>#VALUE!</v>
      </c>
      <c r="G18" s="5"/>
      <c r="H18" s="26"/>
      <c r="I18" s="26"/>
      <c r="J18" s="5"/>
      <c r="K18" s="5"/>
      <c r="L18" s="47" t="s">
        <v>73</v>
      </c>
    </row>
    <row r="19" spans="1:20" ht="24" customHeight="1">
      <c r="A19" s="27">
        <v>9</v>
      </c>
      <c r="B19" s="5"/>
      <c r="C19" s="5"/>
      <c r="D19" s="23"/>
      <c r="E19" s="6">
        <f t="shared" ca="1" si="0"/>
        <v>123</v>
      </c>
      <c r="F19" s="37" t="e">
        <f t="shared" ca="1" si="1"/>
        <v>#VALUE!</v>
      </c>
      <c r="G19" s="5"/>
      <c r="H19" s="26"/>
      <c r="I19" s="26"/>
      <c r="J19" s="5"/>
      <c r="K19" s="5"/>
      <c r="L19" s="73" t="s">
        <v>74</v>
      </c>
    </row>
    <row r="20" spans="1:20" ht="24" customHeight="1">
      <c r="A20" s="157" t="s">
        <v>141</v>
      </c>
      <c r="B20" s="158"/>
      <c r="C20" s="158"/>
      <c r="D20" s="158"/>
      <c r="E20" s="158"/>
      <c r="F20" s="158"/>
      <c r="G20" s="158"/>
      <c r="H20" s="158"/>
      <c r="I20" s="158"/>
      <c r="J20" s="158"/>
      <c r="K20" s="159"/>
      <c r="L20" s="49" t="s">
        <v>140</v>
      </c>
      <c r="M20" s="51"/>
      <c r="N20" s="51"/>
      <c r="O20" s="51"/>
      <c r="P20" s="51"/>
      <c r="Q20" s="51"/>
      <c r="R20" s="51"/>
      <c r="S20" s="51"/>
      <c r="T20" s="51"/>
    </row>
    <row r="21" spans="1:20" ht="24" customHeight="1">
      <c r="B21" s="1" ph="1"/>
      <c r="L21" s="49" t="s">
        <v>139</v>
      </c>
      <c r="M21" s="51"/>
      <c r="N21" s="51"/>
      <c r="O21" s="51"/>
      <c r="P21" s="51"/>
      <c r="Q21" s="51"/>
      <c r="R21" s="51"/>
      <c r="S21" s="51"/>
      <c r="T21" s="51"/>
    </row>
    <row r="22" spans="1:20" ht="24" customHeight="1">
      <c r="A22" s="160" t="s">
        <v>143</v>
      </c>
      <c r="B22" s="160"/>
      <c r="C22" s="160"/>
      <c r="D22" s="160"/>
      <c r="E22" s="160"/>
      <c r="F22" s="160"/>
      <c r="G22" s="160"/>
      <c r="H22" s="160"/>
      <c r="I22" s="160"/>
      <c r="J22" s="160"/>
      <c r="K22" s="160"/>
      <c r="L22" s="49" t="s">
        <v>116</v>
      </c>
      <c r="M22" s="51"/>
      <c r="N22" s="80"/>
      <c r="O22" s="80"/>
      <c r="P22" s="80"/>
      <c r="Q22" s="80"/>
      <c r="R22" s="80"/>
      <c r="S22" s="80"/>
      <c r="T22" s="80"/>
    </row>
    <row r="23" spans="1:20" ht="24" customHeight="1">
      <c r="A23" s="161"/>
      <c r="B23" s="161"/>
      <c r="C23" s="161"/>
      <c r="D23" s="161"/>
      <c r="E23" s="161"/>
      <c r="F23" s="161"/>
      <c r="G23" s="161"/>
      <c r="H23" s="161"/>
      <c r="I23" s="161"/>
      <c r="J23" s="161"/>
      <c r="K23" s="161"/>
    </row>
    <row r="24" spans="1:20" ht="24" customHeight="1">
      <c r="A24" s="152"/>
      <c r="B24" s="152"/>
      <c r="C24" s="152"/>
      <c r="D24" s="152"/>
      <c r="E24" s="152"/>
      <c r="F24" s="152"/>
      <c r="G24" s="152"/>
      <c r="H24" s="153"/>
      <c r="I24" s="153"/>
      <c r="J24" s="153"/>
      <c r="K24" s="153"/>
    </row>
    <row r="25" spans="1:20" ht="24" customHeight="1">
      <c r="A25" s="152"/>
      <c r="B25" s="152"/>
      <c r="C25" s="152"/>
      <c r="D25" s="152"/>
      <c r="E25" s="152"/>
      <c r="F25" s="152"/>
      <c r="G25" s="77"/>
      <c r="H25" s="77"/>
      <c r="I25" s="77"/>
      <c r="J25" s="77"/>
      <c r="K25" s="77"/>
    </row>
    <row r="26" spans="1:20" ht="24" customHeight="1">
      <c r="A26" s="152"/>
      <c r="B26" s="152"/>
      <c r="C26" s="152"/>
      <c r="D26" s="152"/>
      <c r="E26" s="152"/>
      <c r="F26" s="152"/>
      <c r="G26" s="77"/>
      <c r="H26" s="77"/>
      <c r="I26" s="77"/>
      <c r="J26" s="77"/>
      <c r="K26" s="77"/>
      <c r="L26" s="50" t="s">
        <v>70</v>
      </c>
    </row>
    <row r="27" spans="1:20" ht="24" customHeight="1">
      <c r="A27" s="152"/>
      <c r="B27" s="152"/>
      <c r="C27" s="152"/>
      <c r="D27" s="152"/>
      <c r="E27" s="152"/>
      <c r="F27" s="152"/>
      <c r="G27" s="77"/>
      <c r="H27" s="77"/>
      <c r="I27" s="77"/>
      <c r="J27" s="77"/>
      <c r="K27" s="77"/>
      <c r="L27" s="48" t="s">
        <v>71</v>
      </c>
    </row>
    <row r="28" spans="1:20" ht="24" customHeight="1">
      <c r="A28" s="152"/>
      <c r="B28" s="152"/>
      <c r="C28" s="152"/>
      <c r="D28" s="152"/>
      <c r="E28" s="152"/>
      <c r="F28" s="152"/>
      <c r="G28" s="77"/>
      <c r="H28" s="77"/>
      <c r="I28" s="77"/>
      <c r="J28" s="77"/>
      <c r="K28" s="77"/>
      <c r="L28" s="47" t="s">
        <v>72</v>
      </c>
    </row>
    <row r="29" spans="1:20" ht="24" customHeight="1">
      <c r="A29" s="152"/>
      <c r="B29" s="152"/>
      <c r="C29" s="152"/>
      <c r="D29" s="152"/>
      <c r="E29" s="152"/>
      <c r="F29" s="152"/>
      <c r="G29" s="77"/>
      <c r="H29" s="77"/>
      <c r="I29" s="77"/>
      <c r="J29" s="77"/>
      <c r="K29" s="77"/>
      <c r="L29" s="78" t="s">
        <v>114</v>
      </c>
    </row>
    <row r="30" spans="1:20" ht="24" customHeight="1">
      <c r="A30" s="152"/>
      <c r="B30" s="152"/>
      <c r="C30" s="152"/>
      <c r="D30" s="152"/>
      <c r="E30" s="152"/>
      <c r="F30" s="152"/>
      <c r="G30" s="77"/>
      <c r="H30" s="77"/>
      <c r="I30" s="77"/>
      <c r="J30" s="77"/>
      <c r="K30" s="77"/>
      <c r="L30" s="78" t="s">
        <v>86</v>
      </c>
    </row>
    <row r="31" spans="1:20" ht="24" customHeight="1">
      <c r="A31" s="152"/>
      <c r="B31" s="152"/>
      <c r="C31" s="152"/>
      <c r="D31" s="152"/>
      <c r="E31" s="152"/>
      <c r="F31" s="152"/>
      <c r="G31" s="77"/>
      <c r="H31" s="77"/>
      <c r="I31" s="77"/>
      <c r="J31" s="77"/>
      <c r="K31" s="77"/>
    </row>
    <row r="32" spans="1:20" ht="24" customHeight="1">
      <c r="A32" s="152"/>
      <c r="B32" s="152"/>
      <c r="C32" s="152"/>
      <c r="D32" s="152"/>
      <c r="E32" s="152"/>
      <c r="F32" s="152"/>
      <c r="G32" s="152"/>
      <c r="H32" s="153"/>
      <c r="I32" s="153"/>
      <c r="J32" s="153"/>
      <c r="K32" s="153"/>
    </row>
    <row r="33" spans="1:11" ht="24" customHeight="1">
      <c r="A33" s="152"/>
      <c r="B33" s="152"/>
      <c r="C33" s="152"/>
      <c r="D33" s="152"/>
      <c r="E33" s="152"/>
      <c r="F33" s="152"/>
      <c r="G33" s="77"/>
      <c r="H33" s="77"/>
      <c r="I33" s="77"/>
      <c r="J33" s="77"/>
      <c r="K33" s="77"/>
    </row>
    <row r="34" spans="1:11" ht="24" customHeight="1">
      <c r="A34" s="152"/>
      <c r="B34" s="152"/>
      <c r="C34" s="152"/>
      <c r="D34" s="152"/>
      <c r="E34" s="152"/>
      <c r="F34" s="152"/>
      <c r="G34" s="77"/>
      <c r="H34" s="77"/>
      <c r="I34" s="77"/>
      <c r="J34" s="77"/>
      <c r="K34" s="77"/>
    </row>
    <row r="35" spans="1:11" ht="24" customHeight="1">
      <c r="A35" s="152"/>
      <c r="B35" s="152"/>
      <c r="C35" s="152"/>
      <c r="D35" s="152"/>
      <c r="E35" s="152"/>
      <c r="F35" s="152"/>
      <c r="G35" s="77"/>
      <c r="H35" s="77"/>
      <c r="I35" s="77"/>
      <c r="J35" s="77"/>
      <c r="K35" s="77"/>
    </row>
    <row r="36" spans="1:11" ht="24" customHeight="1">
      <c r="A36" s="152"/>
      <c r="B36" s="152"/>
      <c r="C36" s="152"/>
      <c r="D36" s="152"/>
      <c r="E36" s="152"/>
      <c r="F36" s="152"/>
      <c r="G36" s="77"/>
      <c r="H36" s="77"/>
      <c r="I36" s="77"/>
      <c r="J36" s="77"/>
      <c r="K36" s="77"/>
    </row>
    <row r="37" spans="1:11" ht="24" customHeight="1">
      <c r="A37" s="152"/>
      <c r="B37" s="152"/>
      <c r="C37" s="152"/>
      <c r="D37" s="152"/>
      <c r="E37" s="152"/>
      <c r="F37" s="152"/>
      <c r="G37" s="77"/>
      <c r="H37" s="77"/>
      <c r="I37" s="77"/>
      <c r="J37" s="77"/>
      <c r="K37" s="77"/>
    </row>
    <row r="38" spans="1:11" ht="24" customHeight="1">
      <c r="A38" s="152"/>
      <c r="B38" s="152"/>
      <c r="C38" s="152"/>
      <c r="D38" s="152"/>
      <c r="E38" s="152"/>
      <c r="F38" s="152"/>
      <c r="G38" s="77"/>
      <c r="H38" s="77"/>
      <c r="I38" s="77"/>
      <c r="J38" s="77"/>
      <c r="K38" s="77"/>
    </row>
    <row r="39" spans="1:11" ht="24" customHeight="1">
      <c r="A39" s="152"/>
      <c r="B39" s="152"/>
      <c r="C39" s="152"/>
      <c r="D39" s="152"/>
      <c r="E39" s="152"/>
      <c r="F39" s="152"/>
      <c r="G39" s="77"/>
      <c r="H39" s="77"/>
      <c r="I39" s="77"/>
      <c r="J39" s="77"/>
      <c r="K39" s="77"/>
    </row>
  </sheetData>
  <mergeCells count="16">
    <mergeCell ref="A1:K1"/>
    <mergeCell ref="D2:G2"/>
    <mergeCell ref="B3:D3"/>
    <mergeCell ref="B5:D5"/>
    <mergeCell ref="F5:F6"/>
    <mergeCell ref="B6:D6"/>
    <mergeCell ref="A25:F31"/>
    <mergeCell ref="A32:F32"/>
    <mergeCell ref="G32:K32"/>
    <mergeCell ref="A33:F39"/>
    <mergeCell ref="B7:D7"/>
    <mergeCell ref="A20:K20"/>
    <mergeCell ref="A22:K22"/>
    <mergeCell ref="A23:K23"/>
    <mergeCell ref="A24:F24"/>
    <mergeCell ref="G24:K24"/>
  </mergeCells>
  <phoneticPr fontId="3"/>
  <printOptions horizontalCentered="1"/>
  <pageMargins left="0.25" right="0.25"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注意事項</vt:lpstr>
      <vt:lpstr>【基本情報】</vt:lpstr>
      <vt:lpstr>支払証</vt:lpstr>
      <vt:lpstr>過払い</vt:lpstr>
      <vt:lpstr>少年２級申請のみ</vt:lpstr>
      <vt:lpstr>過払い!Print_Area</vt:lpstr>
      <vt:lpstr>支払証!Print_Area</vt:lpstr>
      <vt:lpstr>少年２級申請のみ!Print_Area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2021-11-19T01:23:52Z</cp:lastPrinted>
  <dcterms:created xsi:type="dcterms:W3CDTF">2019-04-01T12:28:57Z</dcterms:created>
  <dcterms:modified xsi:type="dcterms:W3CDTF">2023-03-17T08:31:36Z</dcterms:modified>
</cp:coreProperties>
</file>