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Owner\Desktop\令和4年度\熊本県空手道連盟\令和5年度中学生大会\"/>
    </mc:Choice>
  </mc:AlternateContent>
  <xr:revisionPtr revIDLastSave="0" documentId="13_ncr:1_{F76E51E3-4606-4172-9492-F0A203A8861F}" xr6:coauthVersionLast="47" xr6:coauthVersionMax="47" xr10:uidLastSave="{00000000-0000-0000-0000-000000000000}"/>
  <bookViews>
    <workbookView xWindow="-120" yWindow="-120" windowWidth="29040" windowHeight="15720" tabRatio="855" activeTab="1" xr2:uid="{00000000-000D-0000-FFFF-FFFF00000000}"/>
  </bookViews>
  <sheets>
    <sheet name="注意事項" sheetId="11" r:id="rId1"/>
    <sheet name="重要" sheetId="1" r:id="rId2"/>
    <sheet name="申込" sheetId="2" r:id="rId3"/>
    <sheet name="一覧" sheetId="12" r:id="rId4"/>
    <sheet name="支払証" sheetId="8" r:id="rId5"/>
    <sheet name="過払い" sheetId="9" r:id="rId6"/>
    <sheet name="検温記録 " sheetId="10" r:id="rId7"/>
  </sheets>
  <definedNames>
    <definedName name="_xlnm.Print_Area" localSheetId="3">一覧!$A$1:$K$38</definedName>
    <definedName name="_xlnm.Print_Area" localSheetId="5">過払い!$A$1:$H$29</definedName>
    <definedName name="_xlnm.Print_Area" localSheetId="6">'検温記録 '!$A$1:$J$32</definedName>
    <definedName name="_xlnm.Print_Area" localSheetId="4">支払証!$A$1:$H$36</definedName>
    <definedName name="_xlnm.Print_Area" localSheetId="1">重要!$A$1:$J$51</definedName>
    <definedName name="_xlnm.Print_Area" localSheetId="2">申込!$A$1:$M$41</definedName>
  </definedNames>
  <calcPr calcId="191029"/>
</workbook>
</file>

<file path=xl/calcChain.xml><?xml version="1.0" encoding="utf-8"?>
<calcChain xmlns="http://schemas.openxmlformats.org/spreadsheetml/2006/main">
  <c r="H34" i="8" l="1"/>
  <c r="F7" i="9" l="1"/>
  <c r="H33" i="8" l="1"/>
  <c r="L35" i="8"/>
  <c r="H35" i="8" l="1"/>
  <c r="I1" i="12" l="1"/>
  <c r="H32" i="8"/>
  <c r="H31" i="8"/>
  <c r="H36" i="8" l="1"/>
  <c r="I14" i="10" l="1"/>
  <c r="H14" i="10" s="1"/>
  <c r="G14" i="10" s="1"/>
  <c r="F14" i="10" s="1"/>
  <c r="E14" i="10" s="1"/>
  <c r="D14" i="10" s="1"/>
  <c r="C14" i="10" s="1"/>
  <c r="F23" i="9"/>
  <c r="E8" i="12"/>
  <c r="K2" i="2" l="1"/>
  <c r="D7" i="2"/>
  <c r="K33" i="2"/>
  <c r="K18" i="2"/>
  <c r="D22" i="2"/>
  <c r="D38" i="2"/>
  <c r="K25" i="2"/>
  <c r="K40" i="2"/>
  <c r="K10" i="2"/>
  <c r="K31" i="2"/>
  <c r="K29" i="2"/>
  <c r="K9" i="2"/>
  <c r="K17" i="2"/>
  <c r="K38" i="2"/>
  <c r="K39" i="2"/>
  <c r="K23" i="2"/>
  <c r="K7" i="2"/>
  <c r="K41" i="2"/>
  <c r="K22" i="2"/>
  <c r="K30" i="2"/>
  <c r="K8" i="2"/>
  <c r="K32" i="2"/>
  <c r="D15" i="2"/>
  <c r="K24" i="2"/>
  <c r="D29" i="2"/>
  <c r="K15" i="2"/>
  <c r="K16" i="2"/>
  <c r="D30" i="2"/>
</calcChain>
</file>

<file path=xl/sharedStrings.xml><?xml version="1.0" encoding="utf-8"?>
<sst xmlns="http://schemas.openxmlformats.org/spreadsheetml/2006/main" count="574" uniqueCount="307">
  <si>
    <t>氏名</t>
    <rPh sb="0" eb="2">
      <t>シメイ</t>
    </rPh>
    <phoneticPr fontId="6"/>
  </si>
  <si>
    <t>住所</t>
    <rPh sb="0" eb="2">
      <t>ジュウショ</t>
    </rPh>
    <phoneticPr fontId="7"/>
  </si>
  <si>
    <t>責任者</t>
    <rPh sb="0" eb="3">
      <t>セキニンシャ</t>
    </rPh>
    <phoneticPr fontId="7"/>
  </si>
  <si>
    <t>電話</t>
    <rPh sb="0" eb="2">
      <t>デンワ</t>
    </rPh>
    <phoneticPr fontId="7"/>
  </si>
  <si>
    <t>学校</t>
    <rPh sb="0" eb="2">
      <t>ガッコウ</t>
    </rPh>
    <phoneticPr fontId="6"/>
  </si>
  <si>
    <t>校長</t>
    <rPh sb="0" eb="2">
      <t>コウチョウ</t>
    </rPh>
    <phoneticPr fontId="6"/>
  </si>
  <si>
    <t>監督</t>
    <rPh sb="0" eb="2">
      <t>カントク</t>
    </rPh>
    <phoneticPr fontId="6"/>
  </si>
  <si>
    <t>▼注意事項▼</t>
    <rPh sb="1" eb="3">
      <t>ちゅうい</t>
    </rPh>
    <rPh sb="3" eb="5">
      <t>じこう</t>
    </rPh>
    <phoneticPr fontId="12" type="Hiragana" alignment="distributed"/>
  </si>
  <si>
    <t>▼申込方法▼</t>
    <rPh sb="1" eb="3">
      <t>もうしこみ</t>
    </rPh>
    <rPh sb="3" eb="5">
      <t>ほうほう</t>
    </rPh>
    <phoneticPr fontId="12" type="Hiragana" alignment="distributed"/>
  </si>
  <si>
    <t>【№１】</t>
    <phoneticPr fontId="6"/>
  </si>
  <si>
    <t>小計</t>
    <rPh sb="0" eb="2">
      <t>しょうけい</t>
    </rPh>
    <phoneticPr fontId="12" type="Hiragana" alignment="distributed"/>
  </si>
  <si>
    <t>合計</t>
    <rPh sb="0" eb="2">
      <t>ごうけい</t>
    </rPh>
    <phoneticPr fontId="12" type="Hiragana" alignment="distributed"/>
  </si>
  <si>
    <t>カテゴリ</t>
    <phoneticPr fontId="12" type="Hiragana" alignment="distributed"/>
  </si>
  <si>
    <t>金額</t>
    <rPh sb="0" eb="2">
      <t>きんがく</t>
    </rPh>
    <phoneticPr fontId="12" type="Hiragana" alignment="distributed"/>
  </si>
  <si>
    <t>【№2】</t>
    <phoneticPr fontId="6"/>
  </si>
  <si>
    <t>番号</t>
    <rPh sb="0" eb="2">
      <t>バンゴウ</t>
    </rPh>
    <phoneticPr fontId="6"/>
  </si>
  <si>
    <t>熊本　太郎</t>
    <rPh sb="0" eb="2">
      <t>くまもと</t>
    </rPh>
    <rPh sb="3" eb="5">
      <t>たろう</t>
    </rPh>
    <phoneticPr fontId="12" type="Hiragana" alignment="distributed"/>
  </si>
  <si>
    <t>熊本　花子</t>
    <rPh sb="0" eb="2">
      <t>くまもと</t>
    </rPh>
    <rPh sb="3" eb="5">
      <t>はなこ</t>
    </rPh>
    <phoneticPr fontId="12" type="Hiragana" alignment="distributed"/>
  </si>
  <si>
    <t>個人形</t>
    <rPh sb="0" eb="2">
      <t>コジン</t>
    </rPh>
    <rPh sb="2" eb="3">
      <t>カタ</t>
    </rPh>
    <phoneticPr fontId="6"/>
  </si>
  <si>
    <t>個人組手</t>
    <rPh sb="0" eb="2">
      <t>コジン</t>
    </rPh>
    <rPh sb="2" eb="4">
      <t>クミテ</t>
    </rPh>
    <phoneticPr fontId="6"/>
  </si>
  <si>
    <t>補</t>
    <rPh sb="0" eb="1">
      <t>ホ</t>
    </rPh>
    <phoneticPr fontId="6"/>
  </si>
  <si>
    <t>　※申込原本（紙媒体・データ）は自己管理　（トラブル発生時、提出有）</t>
    <rPh sb="2" eb="4">
      <t>モウシコミ</t>
    </rPh>
    <rPh sb="4" eb="6">
      <t>ゲンポン</t>
    </rPh>
    <rPh sb="7" eb="8">
      <t>カミ</t>
    </rPh>
    <rPh sb="8" eb="10">
      <t>バイタイ</t>
    </rPh>
    <rPh sb="16" eb="18">
      <t>ジコ</t>
    </rPh>
    <rPh sb="18" eb="20">
      <t>カンリ</t>
    </rPh>
    <rPh sb="26" eb="29">
      <t>ハッセイジ</t>
    </rPh>
    <rPh sb="30" eb="32">
      <t>テイシュツ</t>
    </rPh>
    <rPh sb="32" eb="33">
      <t>ア</t>
    </rPh>
    <phoneticPr fontId="6"/>
  </si>
  <si>
    <t>中学校</t>
    <rPh sb="0" eb="3">
      <t>チュウガッコウ</t>
    </rPh>
    <phoneticPr fontId="6"/>
  </si>
  <si>
    <t>1・2年　男子個人組手</t>
    <rPh sb="3" eb="4">
      <t>ネン</t>
    </rPh>
    <rPh sb="5" eb="7">
      <t>ダンシ</t>
    </rPh>
    <rPh sb="7" eb="9">
      <t>コジン</t>
    </rPh>
    <rPh sb="9" eb="11">
      <t>クミテ</t>
    </rPh>
    <phoneticPr fontId="6"/>
  </si>
  <si>
    <t>男子個人形</t>
    <rPh sb="0" eb="2">
      <t>ダンシ</t>
    </rPh>
    <rPh sb="2" eb="4">
      <t>コジン</t>
    </rPh>
    <rPh sb="4" eb="5">
      <t>カタ</t>
    </rPh>
    <phoneticPr fontId="6"/>
  </si>
  <si>
    <t>女子個人形</t>
    <rPh sb="0" eb="2">
      <t>ジョシ</t>
    </rPh>
    <rPh sb="2" eb="4">
      <t>コジン</t>
    </rPh>
    <rPh sb="4" eb="5">
      <t>カタ</t>
    </rPh>
    <phoneticPr fontId="6"/>
  </si>
  <si>
    <t>1・2年　女子個人組手</t>
    <rPh sb="3" eb="4">
      <t>ネン</t>
    </rPh>
    <rPh sb="5" eb="7">
      <t>ジョシ</t>
    </rPh>
    <rPh sb="7" eb="9">
      <t>コジン</t>
    </rPh>
    <rPh sb="9" eb="11">
      <t>クミテ</t>
    </rPh>
    <phoneticPr fontId="6"/>
  </si>
  <si>
    <t>代表　男子個人組手</t>
    <rPh sb="0" eb="2">
      <t>ダイヒョウ</t>
    </rPh>
    <rPh sb="3" eb="5">
      <t>ダンシ</t>
    </rPh>
    <rPh sb="5" eb="7">
      <t>コジン</t>
    </rPh>
    <rPh sb="7" eb="9">
      <t>クミテ</t>
    </rPh>
    <phoneticPr fontId="6"/>
  </si>
  <si>
    <t>代表　女子個人組手</t>
    <rPh sb="0" eb="2">
      <t>ダイヒョウ</t>
    </rPh>
    <rPh sb="3" eb="5">
      <t>ジョシ</t>
    </rPh>
    <rPh sb="5" eb="7">
      <t>コジン</t>
    </rPh>
    <rPh sb="7" eb="9">
      <t>クミテ</t>
    </rPh>
    <phoneticPr fontId="6"/>
  </si>
  <si>
    <t>団体組手</t>
    <rPh sb="0" eb="2">
      <t>ダンタイ</t>
    </rPh>
    <rPh sb="2" eb="4">
      <t>クミテ</t>
    </rPh>
    <phoneticPr fontId="6"/>
  </si>
  <si>
    <t>団体形</t>
    <rPh sb="0" eb="2">
      <t>ダンタイ</t>
    </rPh>
    <rPh sb="2" eb="3">
      <t>カタ</t>
    </rPh>
    <phoneticPr fontId="6"/>
  </si>
  <si>
    <t>男子団体形</t>
    <rPh sb="0" eb="2">
      <t>ダンシ</t>
    </rPh>
    <rPh sb="2" eb="4">
      <t>ダンタイ</t>
    </rPh>
    <rPh sb="4" eb="5">
      <t>カタ</t>
    </rPh>
    <phoneticPr fontId="6"/>
  </si>
  <si>
    <t>女子団体形</t>
    <rPh sb="0" eb="2">
      <t>ジョシ</t>
    </rPh>
    <rPh sb="2" eb="4">
      <t>ダンタイ</t>
    </rPh>
    <rPh sb="4" eb="5">
      <t>カタ</t>
    </rPh>
    <phoneticPr fontId="6"/>
  </si>
  <si>
    <t>男子団体組手</t>
    <rPh sb="0" eb="2">
      <t>ダンシ</t>
    </rPh>
    <rPh sb="2" eb="4">
      <t>ダンタイ</t>
    </rPh>
    <rPh sb="4" eb="6">
      <t>クミテ</t>
    </rPh>
    <phoneticPr fontId="6"/>
  </si>
  <si>
    <t>女子団体組手</t>
    <rPh sb="0" eb="2">
      <t>ジョシ</t>
    </rPh>
    <rPh sb="2" eb="4">
      <t>ダンタイ</t>
    </rPh>
    <rPh sb="4" eb="6">
      <t>クミテ</t>
    </rPh>
    <phoneticPr fontId="6"/>
  </si>
  <si>
    <t>学年</t>
    <rPh sb="0" eb="2">
      <t>ガクネン</t>
    </rPh>
    <phoneticPr fontId="6"/>
  </si>
  <si>
    <t>級・段</t>
    <rPh sb="0" eb="1">
      <t>きゅう</t>
    </rPh>
    <rPh sb="2" eb="3">
      <t>だん</t>
    </rPh>
    <phoneticPr fontId="12" type="Hiragana" alignment="distributed"/>
  </si>
  <si>
    <t>学年</t>
    <rPh sb="0" eb="2">
      <t>がくねん</t>
    </rPh>
    <phoneticPr fontId="12" type="Hiragana" alignment="distributed"/>
  </si>
  <si>
    <t>▼選択▼</t>
    <rPh sb="1" eb="3">
      <t>せんたく</t>
    </rPh>
    <phoneticPr fontId="12" type="Hiragana" alignment="distributed"/>
  </si>
  <si>
    <t>1年</t>
    <rPh sb="1" eb="2">
      <t>ねん</t>
    </rPh>
    <phoneticPr fontId="12" type="Hiragana" alignment="distributed"/>
  </si>
  <si>
    <t>2年</t>
    <rPh sb="1" eb="2">
      <t>ねん</t>
    </rPh>
    <phoneticPr fontId="12" type="Hiragana" alignment="distributed"/>
  </si>
  <si>
    <t>3年</t>
    <rPh sb="1" eb="2">
      <t>ねん</t>
    </rPh>
    <phoneticPr fontId="12" type="Hiragana" alignment="distributed"/>
  </si>
  <si>
    <r>
      <t xml:space="preserve">ふりがな
</t>
    </r>
    <r>
      <rPr>
        <sz val="9"/>
        <color rgb="FFFF0000"/>
        <rFont val="HG丸ｺﾞｼｯｸM-PRO"/>
        <family val="3"/>
        <charset val="128"/>
      </rPr>
      <t>手動変更可</t>
    </r>
    <rPh sb="5" eb="7">
      <t>シュドウ</t>
    </rPh>
    <rPh sb="7" eb="9">
      <t>ヘンコウ</t>
    </rPh>
    <rPh sb="9" eb="10">
      <t>カ</t>
    </rPh>
    <phoneticPr fontId="6"/>
  </si>
  <si>
    <t>段・級</t>
    <rPh sb="0" eb="1">
      <t>だん</t>
    </rPh>
    <rPh sb="2" eb="3">
      <t>きゅう</t>
    </rPh>
    <phoneticPr fontId="9" type="Hiragana" alignment="distributed"/>
  </si>
  <si>
    <t>熊本　太郎</t>
    <rPh sb="0" eb="2">
      <t>くまもと</t>
    </rPh>
    <rPh sb="3" eb="5">
      <t>たろう</t>
    </rPh>
    <phoneticPr fontId="9" type="Hiragana" alignment="distributed"/>
  </si>
  <si>
    <t>▼選択▼</t>
    <rPh sb="1" eb="3">
      <t>せんたく</t>
    </rPh>
    <phoneticPr fontId="9" type="Hiragana" alignment="distributed"/>
  </si>
  <si>
    <t>10級</t>
    <rPh sb="2" eb="3">
      <t>きゅう</t>
    </rPh>
    <phoneticPr fontId="9" type="Hiragana" alignment="distributed"/>
  </si>
  <si>
    <t>9級</t>
    <rPh sb="1" eb="2">
      <t>きゅう</t>
    </rPh>
    <phoneticPr fontId="9" type="Hiragana" alignment="distributed"/>
  </si>
  <si>
    <t>8級</t>
    <rPh sb="1" eb="2">
      <t>きゅう</t>
    </rPh>
    <phoneticPr fontId="9" type="Hiragana" alignment="distributed"/>
  </si>
  <si>
    <t>7級</t>
    <rPh sb="1" eb="2">
      <t>きゅう</t>
    </rPh>
    <phoneticPr fontId="9" type="Hiragana" alignment="distributed"/>
  </si>
  <si>
    <t>6級</t>
    <rPh sb="1" eb="2">
      <t>きゅう</t>
    </rPh>
    <phoneticPr fontId="9" type="Hiragana" alignment="distributed"/>
  </si>
  <si>
    <t>5級</t>
    <rPh sb="1" eb="2">
      <t>きゅう</t>
    </rPh>
    <phoneticPr fontId="9" type="Hiragana" alignment="distributed"/>
  </si>
  <si>
    <t>4級</t>
    <rPh sb="1" eb="2">
      <t>きゅう</t>
    </rPh>
    <phoneticPr fontId="9" type="Hiragana" alignment="distributed"/>
  </si>
  <si>
    <t>3級</t>
    <rPh sb="1" eb="2">
      <t>きゅう</t>
    </rPh>
    <phoneticPr fontId="9" type="Hiragana" alignment="distributed"/>
  </si>
  <si>
    <t>2級</t>
    <rPh sb="1" eb="2">
      <t>きゅう</t>
    </rPh>
    <phoneticPr fontId="9" type="Hiragana" alignment="distributed"/>
  </si>
  <si>
    <t>1級</t>
    <rPh sb="1" eb="2">
      <t>きゅう</t>
    </rPh>
    <phoneticPr fontId="9" type="Hiragana" alignment="distributed"/>
  </si>
  <si>
    <t>支払証添付書</t>
    <phoneticPr fontId="7"/>
  </si>
  <si>
    <t>支払証添付（原本自己保管）</t>
    <rPh sb="2" eb="3">
      <t>ショウ</t>
    </rPh>
    <phoneticPr fontId="7"/>
  </si>
  <si>
    <t>申請日</t>
    <rPh sb="0" eb="2">
      <t>シンセイ</t>
    </rPh>
    <phoneticPr fontId="7"/>
  </si>
  <si>
    <t>郡市連</t>
  </si>
  <si>
    <t>道場名</t>
    <rPh sb="0" eb="2">
      <t>ドウジョウ</t>
    </rPh>
    <rPh sb="2" eb="3">
      <t>メイ</t>
    </rPh>
    <phoneticPr fontId="7"/>
  </si>
  <si>
    <t>ホームページで投稿する場合は</t>
    <rPh sb="7" eb="9">
      <t>トウコウ</t>
    </rPh>
    <rPh sb="11" eb="13">
      <t>バアイ</t>
    </rPh>
    <phoneticPr fontId="7"/>
  </si>
  <si>
    <t>〒862-0950</t>
    <phoneticPr fontId="7"/>
  </si>
  <si>
    <t>熊本市水前寺5-23－2</t>
    <phoneticPr fontId="7"/>
  </si>
  <si>
    <t>096－387-0643（tel･fax）</t>
    <phoneticPr fontId="7"/>
  </si>
  <si>
    <t>ゆうちょ銀行</t>
    <rPh sb="4" eb="6">
      <t>ギンコウ</t>
    </rPh>
    <phoneticPr fontId="7"/>
  </si>
  <si>
    <t>01930-8-16833</t>
    <phoneticPr fontId="7"/>
  </si>
  <si>
    <t>サブカテゴリ</t>
    <phoneticPr fontId="7"/>
  </si>
  <si>
    <t>人数</t>
    <rPh sb="0" eb="2">
      <t>にんずう</t>
    </rPh>
    <phoneticPr fontId="12" type="Hiragana" alignment="distributed"/>
  </si>
  <si>
    <t>【過払い】請求書</t>
    <rPh sb="1" eb="3">
      <t>カバラ</t>
    </rPh>
    <rPh sb="5" eb="8">
      <t>セイキュウショ</t>
    </rPh>
    <phoneticPr fontId="7"/>
  </si>
  <si>
    <t>送金月日</t>
    <rPh sb="0" eb="2">
      <t>ソウキン</t>
    </rPh>
    <rPh sb="2" eb="4">
      <t>ガッピ</t>
    </rPh>
    <phoneticPr fontId="7"/>
  </si>
  <si>
    <t>令和　年　月　日</t>
    <rPh sb="0" eb="2">
      <t>レイワ</t>
    </rPh>
    <rPh sb="3" eb="4">
      <t>ネン</t>
    </rPh>
    <rPh sb="5" eb="6">
      <t>ガツ</t>
    </rPh>
    <rPh sb="7" eb="8">
      <t>ニチ</t>
    </rPh>
    <phoneticPr fontId="7"/>
  </si>
  <si>
    <t>過払金額</t>
    <rPh sb="0" eb="1">
      <t>カ</t>
    </rPh>
    <rPh sb="1" eb="2">
      <t>ハラ</t>
    </rPh>
    <rPh sb="2" eb="4">
      <t>キンガク</t>
    </rPh>
    <phoneticPr fontId="7"/>
  </si>
  <si>
    <t>送金金額</t>
    <rPh sb="0" eb="2">
      <t>ソウキン</t>
    </rPh>
    <rPh sb="2" eb="4">
      <t>キンガク</t>
    </rPh>
    <phoneticPr fontId="7"/>
  </si>
  <si>
    <t>送金者名</t>
    <rPh sb="0" eb="2">
      <t>ソウキン</t>
    </rPh>
    <rPh sb="2" eb="3">
      <t>シャ</t>
    </rPh>
    <rPh sb="3" eb="4">
      <t>メイ</t>
    </rPh>
    <phoneticPr fontId="7"/>
  </si>
  <si>
    <t>くまモン</t>
    <phoneticPr fontId="7"/>
  </si>
  <si>
    <t>熊バンク</t>
    <rPh sb="0" eb="1">
      <t>クマ</t>
    </rPh>
    <phoneticPr fontId="7"/>
  </si>
  <si>
    <t>支店</t>
    <rPh sb="0" eb="2">
      <t>シテン</t>
    </rPh>
    <phoneticPr fontId="7"/>
  </si>
  <si>
    <t>トマト支店</t>
    <rPh sb="3" eb="5">
      <t>シテン</t>
    </rPh>
    <phoneticPr fontId="7"/>
  </si>
  <si>
    <t>返金金額</t>
    <rPh sb="0" eb="2">
      <t>ヘンキン</t>
    </rPh>
    <rPh sb="2" eb="4">
      <t>キンガク</t>
    </rPh>
    <phoneticPr fontId="7"/>
  </si>
  <si>
    <t>返金口座</t>
    <rPh sb="0" eb="2">
      <t>ヘンキン</t>
    </rPh>
    <rPh sb="2" eb="4">
      <t>コウザ</t>
    </rPh>
    <phoneticPr fontId="7"/>
  </si>
  <si>
    <t>クマモン</t>
    <phoneticPr fontId="7"/>
  </si>
  <si>
    <t>手数料</t>
    <rPh sb="0" eb="3">
      <t>テスウリョウ</t>
    </rPh>
    <phoneticPr fontId="7"/>
  </si>
  <si>
    <t>説明文</t>
    <rPh sb="0" eb="2">
      <t>セツメイ</t>
    </rPh>
    <rPh sb="2" eb="3">
      <t>ブン</t>
    </rPh>
    <phoneticPr fontId="7"/>
  </si>
  <si>
    <t>理由・時系列を明確に！</t>
    <rPh sb="0" eb="2">
      <t>リユウ</t>
    </rPh>
    <rPh sb="3" eb="6">
      <t>ジケイレツ</t>
    </rPh>
    <rPh sb="7" eb="9">
      <t>メイカク</t>
    </rPh>
    <phoneticPr fontId="7"/>
  </si>
  <si>
    <t>（参加形態に、該当箇所に〇を付けて下さい。）</t>
    <rPh sb="1" eb="3">
      <t>サンカ</t>
    </rPh>
    <rPh sb="3" eb="5">
      <t>ケイタイ</t>
    </rPh>
    <rPh sb="7" eb="9">
      <t>ガイトウ</t>
    </rPh>
    <rPh sb="9" eb="11">
      <t>カショ</t>
    </rPh>
    <rPh sb="14" eb="15">
      <t>ツ</t>
    </rPh>
    <rPh sb="17" eb="18">
      <t>クダ</t>
    </rPh>
    <phoneticPr fontId="7"/>
  </si>
  <si>
    <t>★この受付表は名簿一覧として1か月間保管します。</t>
    <rPh sb="3" eb="5">
      <t>ウケツケ</t>
    </rPh>
    <rPh sb="5" eb="6">
      <t>ヒョウ</t>
    </rPh>
    <rPh sb="7" eb="9">
      <t>メイボ</t>
    </rPh>
    <rPh sb="9" eb="11">
      <t>イチラン</t>
    </rPh>
    <rPh sb="16" eb="18">
      <t>ゲツカン</t>
    </rPh>
    <rPh sb="18" eb="20">
      <t>ホカン</t>
    </rPh>
    <phoneticPr fontId="7"/>
  </si>
  <si>
    <t>健康管理チェックシート　対象(審判員、選手、監督)</t>
    <rPh sb="0" eb="2">
      <t>ケンコウ</t>
    </rPh>
    <rPh sb="2" eb="4">
      <t>カンリ</t>
    </rPh>
    <rPh sb="12" eb="14">
      <t>タイショウ</t>
    </rPh>
    <rPh sb="17" eb="18">
      <t>イン</t>
    </rPh>
    <rPh sb="19" eb="21">
      <t>センシュ</t>
    </rPh>
    <rPh sb="22" eb="24">
      <t>カントク</t>
    </rPh>
    <phoneticPr fontId="7"/>
  </si>
  <si>
    <t>フリガナ</t>
    <phoneticPr fontId="7"/>
  </si>
  <si>
    <t>所　属　団　体</t>
    <rPh sb="0" eb="1">
      <t>トコロ</t>
    </rPh>
    <rPh sb="2" eb="3">
      <t>ゾク</t>
    </rPh>
    <rPh sb="4" eb="5">
      <t>ダン</t>
    </rPh>
    <rPh sb="6" eb="7">
      <t>タイ</t>
    </rPh>
    <phoneticPr fontId="7"/>
  </si>
  <si>
    <t>氏　　名</t>
    <rPh sb="0" eb="1">
      <t>シ</t>
    </rPh>
    <rPh sb="3" eb="4">
      <t>メイ</t>
    </rPh>
    <phoneticPr fontId="7"/>
  </si>
  <si>
    <t>住　　所</t>
    <rPh sb="0" eb="1">
      <t>ジュウ</t>
    </rPh>
    <rPh sb="3" eb="4">
      <t>ショ</t>
    </rPh>
    <phoneticPr fontId="7"/>
  </si>
  <si>
    <t>★受付日を選択してください。</t>
    <rPh sb="1" eb="3">
      <t>ウケツケ</t>
    </rPh>
    <rPh sb="3" eb="4">
      <t>ヒ</t>
    </rPh>
    <rPh sb="5" eb="7">
      <t>センタク</t>
    </rPh>
    <phoneticPr fontId="7"/>
  </si>
  <si>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7"/>
  </si>
  <si>
    <t>月 日</t>
    <rPh sb="0" eb="1">
      <t>ツキ</t>
    </rPh>
    <rPh sb="2" eb="3">
      <t>ニチ</t>
    </rPh>
    <phoneticPr fontId="7"/>
  </si>
  <si>
    <t>起床後</t>
    <rPh sb="0" eb="3">
      <t>キショウゴ</t>
    </rPh>
    <phoneticPr fontId="7"/>
  </si>
  <si>
    <t>　　　　℃</t>
    <phoneticPr fontId="7"/>
  </si>
  <si>
    <t>　　　　℃</t>
    <phoneticPr fontId="7"/>
  </si>
  <si>
    <t>　　　　℃</t>
    <phoneticPr fontId="7"/>
  </si>
  <si>
    <t>就寝前</t>
    <rPh sb="0" eb="2">
      <t>シュウシン</t>
    </rPh>
    <rPh sb="2" eb="3">
      <t>マエ</t>
    </rPh>
    <phoneticPr fontId="7"/>
  </si>
  <si>
    <t>　　　　℃</t>
    <phoneticPr fontId="7"/>
  </si>
  <si>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7"/>
  </si>
  <si>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7"/>
  </si>
  <si>
    <t>＜検温について＞</t>
    <rPh sb="1" eb="3">
      <t>ケンオン</t>
    </rPh>
    <phoneticPr fontId="7"/>
  </si>
  <si>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7"/>
  </si>
  <si>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7"/>
  </si>
  <si>
    <t>　参加してください。(確認されていない場合は、入館をお断りいたします)</t>
    <rPh sb="1" eb="3">
      <t>サンカ</t>
    </rPh>
    <rPh sb="11" eb="13">
      <t>カクニン</t>
    </rPh>
    <rPh sb="19" eb="21">
      <t>バアイ</t>
    </rPh>
    <rPh sb="23" eb="25">
      <t>ニュウカン</t>
    </rPh>
    <rPh sb="27" eb="28">
      <t>コトワ</t>
    </rPh>
    <phoneticPr fontId="7"/>
  </si>
  <si>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7"/>
  </si>
  <si>
    <t>　参加を見送ってください。</t>
    <rPh sb="1" eb="3">
      <t>サンカ</t>
    </rPh>
    <rPh sb="4" eb="6">
      <t>ミオク</t>
    </rPh>
    <phoneticPr fontId="7"/>
  </si>
  <si>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7"/>
  </si>
  <si>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7"/>
  </si>
  <si>
    <t>の把握、来場可否の判断のためのみに利用します。</t>
    <rPh sb="4" eb="6">
      <t>ライジョウ</t>
    </rPh>
    <rPh sb="6" eb="8">
      <t>カヒ</t>
    </rPh>
    <rPh sb="9" eb="11">
      <t>ハンダン</t>
    </rPh>
    <rPh sb="17" eb="19">
      <t>リヨウ</t>
    </rPh>
    <phoneticPr fontId="7"/>
  </si>
  <si>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7"/>
  </si>
  <si>
    <t>する提出ことがあります。</t>
    <phoneticPr fontId="7"/>
  </si>
  <si>
    <t>支払い及び申請についての注意事項</t>
    <rPh sb="0" eb="2">
      <t>シハラ</t>
    </rPh>
    <rPh sb="3" eb="4">
      <t>オヨ</t>
    </rPh>
    <rPh sb="5" eb="7">
      <t>シンセイ</t>
    </rPh>
    <rPh sb="12" eb="16">
      <t>チュウイジコウ</t>
    </rPh>
    <phoneticPr fontId="7"/>
  </si>
  <si>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7"/>
  </si>
  <si>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7"/>
  </si>
  <si>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7"/>
  </si>
  <si>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7"/>
  </si>
  <si>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7"/>
  </si>
  <si>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7"/>
  </si>
  <si>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7"/>
  </si>
  <si>
    <t>エクセルシートにすべて収まるようにできる限りPDFデータを使わずにお願い致します。</t>
    <rPh sb="11" eb="12">
      <t>オサ</t>
    </rPh>
    <rPh sb="20" eb="21">
      <t>カギ</t>
    </rPh>
    <rPh sb="29" eb="30">
      <t>ツカ</t>
    </rPh>
    <rPh sb="34" eb="35">
      <t>ネガ</t>
    </rPh>
    <rPh sb="36" eb="37">
      <t>イタ</t>
    </rPh>
    <phoneticPr fontId="7"/>
  </si>
  <si>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7"/>
  </si>
  <si>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7"/>
  </si>
  <si>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7"/>
  </si>
  <si>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7"/>
  </si>
  <si>
    <t>県連会員登録は県連HP会員登録システムにて登録をして、会員登録確認書に記入し</t>
    <rPh sb="0" eb="2">
      <t>ケンレン</t>
    </rPh>
    <rPh sb="2" eb="6">
      <t>カイイントウロク</t>
    </rPh>
    <rPh sb="27" eb="31">
      <t>カイイントウロク</t>
    </rPh>
    <rPh sb="31" eb="34">
      <t>カクニンショ</t>
    </rPh>
    <rPh sb="35" eb="37">
      <t>キニュウ</t>
    </rPh>
    <phoneticPr fontId="7"/>
  </si>
  <si>
    <t>道場単位で支払いをお願い致します。</t>
    <rPh sb="0" eb="2">
      <t>ドウジョウ</t>
    </rPh>
    <rPh sb="2" eb="4">
      <t>タンイ</t>
    </rPh>
    <rPh sb="5" eb="7">
      <t>シハラ</t>
    </rPh>
    <rPh sb="10" eb="11">
      <t>ネガ</t>
    </rPh>
    <rPh sb="12" eb="13">
      <t>イタ</t>
    </rPh>
    <phoneticPr fontId="7"/>
  </si>
  <si>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7"/>
  </si>
  <si>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7"/>
  </si>
  <si>
    <t>添付書類でエクセルデータと別にPDFデータを送付するのはできる限りさけエクセルデータ1つに収まるようにお願い致します。</t>
    <phoneticPr fontId="7"/>
  </si>
  <si>
    <t>県連メールアドレス’　karate.k@abelia.ocn.ne.jp</t>
    <rPh sb="0" eb="2">
      <t>ケンレン</t>
    </rPh>
    <phoneticPr fontId="7"/>
  </si>
  <si>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7"/>
  </si>
  <si>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7"/>
  </si>
  <si>
    <t>証明が出来ない場合は再度申し込みとなります。</t>
    <rPh sb="0" eb="2">
      <t>ショウメイ</t>
    </rPh>
    <rPh sb="3" eb="5">
      <t>デキ</t>
    </rPh>
    <rPh sb="7" eb="9">
      <t>バアイ</t>
    </rPh>
    <rPh sb="10" eb="12">
      <t>サイド</t>
    </rPh>
    <rPh sb="12" eb="13">
      <t>モウ</t>
    </rPh>
    <rPh sb="14" eb="15">
      <t>コ</t>
    </rPh>
    <phoneticPr fontId="7"/>
  </si>
  <si>
    <t>選手名簿一覧</t>
    <rPh sb="0" eb="2">
      <t>センシュ</t>
    </rPh>
    <rPh sb="2" eb="4">
      <t>メイボ</t>
    </rPh>
    <rPh sb="4" eb="6">
      <t>イチラン</t>
    </rPh>
    <phoneticPr fontId="9"/>
  </si>
  <si>
    <t>番号</t>
    <rPh sb="0" eb="2">
      <t>バンゴウ</t>
    </rPh>
    <phoneticPr fontId="46"/>
  </si>
  <si>
    <t>学年　性別</t>
    <rPh sb="0" eb="2">
      <t>ガクネン</t>
    </rPh>
    <rPh sb="3" eb="5">
      <t>セイベツ</t>
    </rPh>
    <phoneticPr fontId="46"/>
  </si>
  <si>
    <t>氏名</t>
    <rPh sb="0" eb="2">
      <t>シメイ</t>
    </rPh>
    <phoneticPr fontId="9"/>
  </si>
  <si>
    <r>
      <t>ふりがな　</t>
    </r>
    <r>
      <rPr>
        <sz val="11"/>
        <color rgb="FFFF0000"/>
        <rFont val="HG丸ｺﾞｼｯｸM-PRO"/>
        <family val="3"/>
        <charset val="128"/>
      </rPr>
      <t>手動変更可</t>
    </r>
    <rPh sb="5" eb="7">
      <t>シュドウ</t>
    </rPh>
    <rPh sb="7" eb="9">
      <t>ヘンコウ</t>
    </rPh>
    <rPh sb="9" eb="10">
      <t>カ</t>
    </rPh>
    <phoneticPr fontId="6"/>
  </si>
  <si>
    <t>県連会員番号</t>
    <rPh sb="0" eb="2">
      <t>けんれん</t>
    </rPh>
    <rPh sb="2" eb="6">
      <t>かいいんばんごう</t>
    </rPh>
    <phoneticPr fontId="9" type="Hiragana" alignment="distributed"/>
  </si>
  <si>
    <t>全空連番号</t>
    <rPh sb="0" eb="1">
      <t>ゼン</t>
    </rPh>
    <rPh sb="1" eb="2">
      <t>クウ</t>
    </rPh>
    <rPh sb="2" eb="3">
      <t>レン</t>
    </rPh>
    <rPh sb="3" eb="5">
      <t>バンゴウ</t>
    </rPh>
    <phoneticPr fontId="46"/>
  </si>
  <si>
    <t>生年月日</t>
    <rPh sb="0" eb="2">
      <t>セイネン</t>
    </rPh>
    <rPh sb="2" eb="4">
      <t>ガッピ</t>
    </rPh>
    <phoneticPr fontId="46"/>
  </si>
  <si>
    <t>学校名</t>
    <rPh sb="0" eb="3">
      <t>ガッコウメイ</t>
    </rPh>
    <phoneticPr fontId="46"/>
  </si>
  <si>
    <t>公認段・級位</t>
    <phoneticPr fontId="46"/>
  </si>
  <si>
    <t>取得年月日</t>
    <phoneticPr fontId="46"/>
  </si>
  <si>
    <t>1年　男子</t>
    <rPh sb="1" eb="2">
      <t>ねん</t>
    </rPh>
    <rPh sb="3" eb="5">
      <t>だんし</t>
    </rPh>
    <phoneticPr fontId="9" type="Hiragana" alignment="distributed"/>
  </si>
  <si>
    <t>0012345</t>
    <phoneticPr fontId="9" type="Hiragana" alignment="distributed"/>
  </si>
  <si>
    <t>学年</t>
    <rPh sb="0" eb="2">
      <t>がくねん</t>
    </rPh>
    <phoneticPr fontId="9" type="Hiragana" alignment="distributed"/>
  </si>
  <si>
    <t>1年　女子</t>
    <rPh sb="1" eb="2">
      <t>ねん</t>
    </rPh>
    <rPh sb="3" eb="5">
      <t>じょし</t>
    </rPh>
    <phoneticPr fontId="9" type="Hiragana" alignment="distributed"/>
  </si>
  <si>
    <t>2年　男子</t>
    <rPh sb="1" eb="2">
      <t>ねん</t>
    </rPh>
    <rPh sb="3" eb="5">
      <t>だんし</t>
    </rPh>
    <phoneticPr fontId="9" type="Hiragana" alignment="distributed"/>
  </si>
  <si>
    <t>2年　女子</t>
    <rPh sb="1" eb="2">
      <t>ねん</t>
    </rPh>
    <rPh sb="3" eb="5">
      <t>じょし</t>
    </rPh>
    <phoneticPr fontId="9" type="Hiragana" alignment="distributed"/>
  </si>
  <si>
    <t>3年　男子</t>
    <rPh sb="1" eb="2">
      <t>ねん</t>
    </rPh>
    <rPh sb="3" eb="5">
      <t>だんし</t>
    </rPh>
    <phoneticPr fontId="9" type="Hiragana" alignment="distributed"/>
  </si>
  <si>
    <t>3年　女子</t>
    <rPh sb="1" eb="2">
      <t>ねん</t>
    </rPh>
    <rPh sb="3" eb="5">
      <t>じょし</t>
    </rPh>
    <phoneticPr fontId="9" type="Hiragana" alignment="distributed"/>
  </si>
  <si>
    <t>初段</t>
    <rPh sb="0" eb="2">
      <t>しょだん</t>
    </rPh>
    <phoneticPr fontId="9" type="Hiragana" alignment="distributed"/>
  </si>
  <si>
    <t>二段</t>
    <rPh sb="0" eb="2">
      <t>にだん</t>
    </rPh>
    <phoneticPr fontId="9" type="Hiragana" alignment="distributed"/>
  </si>
  <si>
    <t>帯山中</t>
    <rPh sb="0" eb="2">
      <t>おびやま</t>
    </rPh>
    <rPh sb="2" eb="3">
      <t>ちゅう</t>
    </rPh>
    <phoneticPr fontId="9" type="Hiragana" alignment="distributed"/>
  </si>
  <si>
    <t>年齢</t>
    <rPh sb="0" eb="2">
      <t>ネンレイ</t>
    </rPh>
    <phoneticPr fontId="6"/>
  </si>
  <si>
    <t>【№3】</t>
    <phoneticPr fontId="6"/>
  </si>
  <si>
    <t>例</t>
    <rPh sb="0" eb="1">
      <t>レイ</t>
    </rPh>
    <phoneticPr fontId="6"/>
  </si>
  <si>
    <t>▼支払証の添付方法▼</t>
    <rPh sb="1" eb="3">
      <t>シハライ</t>
    </rPh>
    <rPh sb="3" eb="4">
      <t>ショウ</t>
    </rPh>
    <rPh sb="5" eb="7">
      <t>テンプ</t>
    </rPh>
    <rPh sb="7" eb="9">
      <t>ホウホウ</t>
    </rPh>
    <phoneticPr fontId="7"/>
  </si>
  <si>
    <t>Excelツールバー【挿入】→【画像】</t>
    <rPh sb="11" eb="13">
      <t>ソウニュウ</t>
    </rPh>
    <rPh sb="16" eb="18">
      <t>ガゾウ</t>
    </rPh>
    <phoneticPr fontId="7"/>
  </si>
  <si>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7"/>
  </si>
  <si>
    <t>写真データは画素数（容量）を落として添付</t>
    <rPh sb="0" eb="2">
      <t>シャシン</t>
    </rPh>
    <rPh sb="6" eb="9">
      <t>ガソスウ</t>
    </rPh>
    <rPh sb="10" eb="12">
      <t>ヨウリョウ</t>
    </rPh>
    <rPh sb="14" eb="15">
      <t>オ</t>
    </rPh>
    <rPh sb="18" eb="20">
      <t>テンプ</t>
    </rPh>
    <phoneticPr fontId="7"/>
  </si>
  <si>
    <t>　　②お家プリンターのスキャン機能活用</t>
    <rPh sb="4" eb="5">
      <t>ウチ</t>
    </rPh>
    <rPh sb="15" eb="17">
      <t>キノウ</t>
    </rPh>
    <rPh sb="17" eb="19">
      <t>カツヨウ</t>
    </rPh>
    <phoneticPr fontId="7"/>
  </si>
  <si>
    <t>※不要な項目は【行を削除】</t>
    <rPh sb="1" eb="3">
      <t>フヨウ</t>
    </rPh>
    <rPh sb="4" eb="6">
      <t>コウモク</t>
    </rPh>
    <rPh sb="8" eb="9">
      <t>ギョウ</t>
    </rPh>
    <rPh sb="10" eb="12">
      <t>サクジョ</t>
    </rPh>
    <phoneticPr fontId="7"/>
  </si>
  <si>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7"/>
  </si>
  <si>
    <t>(5年間は申請書、支払証は保管してください）</t>
    <rPh sb="2" eb="4">
      <t>ネンカン</t>
    </rPh>
    <rPh sb="5" eb="7">
      <t>シンセイ</t>
    </rPh>
    <rPh sb="7" eb="8">
      <t>ショ</t>
    </rPh>
    <rPh sb="9" eb="11">
      <t>シハラ</t>
    </rPh>
    <rPh sb="11" eb="12">
      <t>ショウ</t>
    </rPh>
    <rPh sb="13" eb="15">
      <t>ホカン</t>
    </rPh>
    <phoneticPr fontId="7"/>
  </si>
  <si>
    <t>申請書は【Excelデータ】で添付、【PDF】での投稿は禁止</t>
    <rPh sb="0" eb="2">
      <t>シンセイ</t>
    </rPh>
    <rPh sb="2" eb="3">
      <t>ショ</t>
    </rPh>
    <rPh sb="15" eb="17">
      <t>テンプ</t>
    </rPh>
    <phoneticPr fontId="7"/>
  </si>
  <si>
    <t>道場長　県連会員証</t>
    <rPh sb="0" eb="3">
      <t>ドウジョウチョウ</t>
    </rPh>
    <rPh sb="4" eb="6">
      <t>ケンレン</t>
    </rPh>
    <rPh sb="6" eb="9">
      <t>カイインショウ</t>
    </rPh>
    <phoneticPr fontId="7"/>
  </si>
  <si>
    <t>道場長全空連会員証</t>
    <rPh sb="0" eb="3">
      <t>ドウジョウチョウ</t>
    </rPh>
    <rPh sb="3" eb="4">
      <t>ゼン</t>
    </rPh>
    <rPh sb="4" eb="5">
      <t>ソラ</t>
    </rPh>
    <rPh sb="5" eb="6">
      <t>レン</t>
    </rPh>
    <rPh sb="6" eb="8">
      <t>カイイン</t>
    </rPh>
    <rPh sb="8" eb="9">
      <t>ショウ</t>
    </rPh>
    <phoneticPr fontId="7"/>
  </si>
  <si>
    <t>画像データ等は画素数を小さくしてエクセルデータ容量を2M程度に抑えてください。</t>
    <rPh sb="0" eb="2">
      <t>ガゾウ</t>
    </rPh>
    <rPh sb="5" eb="6">
      <t>トウ</t>
    </rPh>
    <rPh sb="7" eb="10">
      <t>ガソスウ</t>
    </rPh>
    <rPh sb="11" eb="12">
      <t>チイ</t>
    </rPh>
    <rPh sb="23" eb="25">
      <t>ヨウリョウ</t>
    </rPh>
    <rPh sb="28" eb="30">
      <t>テイド</t>
    </rPh>
    <rPh sb="31" eb="32">
      <t>オサ</t>
    </rPh>
    <phoneticPr fontId="9"/>
  </si>
  <si>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9"/>
  </si>
  <si>
    <t>全空連会員証を張り付ける場合は更新をして支払いが完了すると更新されますので</t>
    <rPh sb="0" eb="1">
      <t>ゼン</t>
    </rPh>
    <rPh sb="1" eb="3">
      <t>クウレン</t>
    </rPh>
    <rPh sb="3" eb="6">
      <t>カイインショウ</t>
    </rPh>
    <rPh sb="7" eb="8">
      <t>ハ</t>
    </rPh>
    <rPh sb="9" eb="10">
      <t>ツ</t>
    </rPh>
    <rPh sb="12" eb="14">
      <t>バアイ</t>
    </rPh>
    <rPh sb="15" eb="17">
      <t>コウシン</t>
    </rPh>
    <rPh sb="20" eb="22">
      <t>シハラ</t>
    </rPh>
    <rPh sb="24" eb="26">
      <t>カンリョウ</t>
    </rPh>
    <rPh sb="29" eb="31">
      <t>コウシン</t>
    </rPh>
    <phoneticPr fontId="9"/>
  </si>
  <si>
    <t>マイページの会員カード参照を写メ及びダウンロードして貼り付けてください。</t>
    <rPh sb="6" eb="8">
      <t>カイイン</t>
    </rPh>
    <rPh sb="11" eb="13">
      <t>サンショウ</t>
    </rPh>
    <rPh sb="14" eb="15">
      <t>シャ</t>
    </rPh>
    <rPh sb="16" eb="17">
      <t>オヨ</t>
    </rPh>
    <rPh sb="26" eb="27">
      <t>ハ</t>
    </rPh>
    <rPh sb="28" eb="29">
      <t>ツ</t>
    </rPh>
    <phoneticPr fontId="9"/>
  </si>
  <si>
    <t>更新中では書類を受け付けませんのでご了承ください。</t>
    <rPh sb="0" eb="3">
      <t>コウシンチュウ</t>
    </rPh>
    <rPh sb="5" eb="7">
      <t>ショルイ</t>
    </rPh>
    <rPh sb="8" eb="9">
      <t>ウ</t>
    </rPh>
    <rPh sb="10" eb="11">
      <t>ツ</t>
    </rPh>
    <rPh sb="18" eb="20">
      <t>リョウショウ</t>
    </rPh>
    <phoneticPr fontId="9"/>
  </si>
  <si>
    <t>参加費</t>
    <rPh sb="0" eb="3">
      <t>サンカヒ</t>
    </rPh>
    <phoneticPr fontId="9"/>
  </si>
  <si>
    <t>形参加費</t>
    <rPh sb="0" eb="1">
      <t>カタ</t>
    </rPh>
    <rPh sb="1" eb="4">
      <t>サンカヒ</t>
    </rPh>
    <phoneticPr fontId="9"/>
  </si>
  <si>
    <t>組手参加費</t>
    <rPh sb="0" eb="2">
      <t>クミテ</t>
    </rPh>
    <rPh sb="2" eb="5">
      <t>サンカヒ</t>
    </rPh>
    <phoneticPr fontId="9"/>
  </si>
  <si>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7"/>
  </si>
  <si>
    <t>支払い項目、金額等を書いてお支払いください。</t>
    <rPh sb="0" eb="2">
      <t>シハラ</t>
    </rPh>
    <rPh sb="3" eb="5">
      <t>コウモク</t>
    </rPh>
    <rPh sb="6" eb="8">
      <t>キンガク</t>
    </rPh>
    <rPh sb="8" eb="9">
      <t>トウ</t>
    </rPh>
    <rPh sb="10" eb="11">
      <t>カ</t>
    </rPh>
    <rPh sb="14" eb="16">
      <t>シハラ</t>
    </rPh>
    <phoneticPr fontId="7"/>
  </si>
  <si>
    <t>（詳しくは注意事項を参照ください）</t>
    <rPh sb="1" eb="2">
      <t>クワ</t>
    </rPh>
    <rPh sb="5" eb="9">
      <t>チュウイジコウ</t>
    </rPh>
    <rPh sb="10" eb="12">
      <t>サンショウ</t>
    </rPh>
    <phoneticPr fontId="7"/>
  </si>
  <si>
    <t>学校名</t>
    <rPh sb="0" eb="3">
      <t>がっこうめい</t>
    </rPh>
    <phoneticPr fontId="9" type="Hiragana"/>
  </si>
  <si>
    <t>★学校での道場登録の場合は会員証の掲示は必要ありません。</t>
    <rPh sb="1" eb="3">
      <t>ガッコウ</t>
    </rPh>
    <rPh sb="5" eb="9">
      <t>ドウジョウトウロク</t>
    </rPh>
    <rPh sb="10" eb="12">
      <t>バアイ</t>
    </rPh>
    <rPh sb="13" eb="16">
      <t>カイインショウ</t>
    </rPh>
    <rPh sb="17" eb="19">
      <t>ケイジ</t>
    </rPh>
    <rPh sb="20" eb="22">
      <t>ヒツヨウ</t>
    </rPh>
    <phoneticPr fontId="6"/>
  </si>
  <si>
    <t>初段</t>
    <rPh sb="0" eb="2">
      <t>しょだん</t>
    </rPh>
    <phoneticPr fontId="12" type="Hiragana" alignment="distributed"/>
  </si>
  <si>
    <t>弐段</t>
    <rPh sb="0" eb="2">
      <t>にだん</t>
    </rPh>
    <phoneticPr fontId="12" type="Hiragana" alignment="distributed"/>
  </si>
  <si>
    <t>当日</t>
    <rPh sb="0" eb="2">
      <t>トウジツ</t>
    </rPh>
    <phoneticPr fontId="7"/>
  </si>
  <si>
    <t>http://www.karate-kumamoto.com/archives/application</t>
    <phoneticPr fontId="12" type="Hiragana" alignment="distributed"/>
  </si>
  <si>
    <t>④⑤については県連HPお申込みより申請をお願い致します。</t>
    <rPh sb="7" eb="9">
      <t>けんれん</t>
    </rPh>
    <rPh sb="12" eb="14">
      <t>もうしこ</t>
    </rPh>
    <rPh sb="17" eb="19">
      <t>しんせい</t>
    </rPh>
    <rPh sb="21" eb="22">
      <t>ねが</t>
    </rPh>
    <rPh sb="23" eb="24">
      <t>いた</t>
    </rPh>
    <phoneticPr fontId="12" type="Hiragana" alignment="distributed"/>
  </si>
  <si>
    <t>注1</t>
    <rPh sb="0" eb="1">
      <t>ちゅう</t>
    </rPh>
    <phoneticPr fontId="9" type="Hiragana" alignment="distributed"/>
  </si>
  <si>
    <t>県連会員番号は１年ごとの更新となりますので、各道場単位で更新手続きを完了しておいてください。</t>
    <rPh sb="0" eb="2">
      <t>けんれん</t>
    </rPh>
    <rPh sb="2" eb="6">
      <t>かいいんばんごう</t>
    </rPh>
    <rPh sb="8" eb="9">
      <t>ねん</t>
    </rPh>
    <rPh sb="12" eb="14">
      <t>こうしん</t>
    </rPh>
    <rPh sb="22" eb="23">
      <t>かく</t>
    </rPh>
    <rPh sb="23" eb="27">
      <t>どうじょうたんい</t>
    </rPh>
    <rPh sb="28" eb="30">
      <t>こうしん</t>
    </rPh>
    <rPh sb="30" eb="32">
      <t>てつづ</t>
    </rPh>
    <rPh sb="34" eb="36">
      <t>かんりょう</t>
    </rPh>
    <phoneticPr fontId="9" type="Hiragana" alignment="distributed"/>
  </si>
  <si>
    <t>Hp会員ページにて更新を行い会員登録確認書に記入し、支払い証を張り付けてください。</t>
    <rPh sb="2" eb="4">
      <t>かいいん</t>
    </rPh>
    <rPh sb="9" eb="11">
      <t>こうしん</t>
    </rPh>
    <rPh sb="12" eb="13">
      <t>おこな</t>
    </rPh>
    <rPh sb="14" eb="18">
      <t>かいいんとうろく</t>
    </rPh>
    <rPh sb="18" eb="21">
      <t>かくにんしょ</t>
    </rPh>
    <rPh sb="22" eb="24">
      <t>きにゅう</t>
    </rPh>
    <rPh sb="26" eb="28">
      <t>しはら</t>
    </rPh>
    <rPh sb="29" eb="30">
      <t>しょう</t>
    </rPh>
    <rPh sb="31" eb="32">
      <t>は</t>
    </rPh>
    <rPh sb="33" eb="34">
      <t>つ</t>
    </rPh>
    <phoneticPr fontId="9" type="Hiragana" alignment="distributed"/>
  </si>
  <si>
    <t>注2</t>
    <rPh sb="0" eb="1">
      <t>ちゅう</t>
    </rPh>
    <phoneticPr fontId="9" type="Hiragana" alignment="distributed"/>
  </si>
  <si>
    <t>この大会は全空連の公認級(段）位が必要となりますので、初めて参加する方は級（段）位登録をお願い致します。</t>
    <rPh sb="2" eb="4">
      <t>たいかい</t>
    </rPh>
    <rPh sb="5" eb="6">
      <t>ぜん</t>
    </rPh>
    <rPh sb="6" eb="8">
      <t>くうれん</t>
    </rPh>
    <rPh sb="9" eb="11">
      <t>こうにん</t>
    </rPh>
    <rPh sb="11" eb="12">
      <t>きゅう</t>
    </rPh>
    <rPh sb="13" eb="14">
      <t>だん</t>
    </rPh>
    <rPh sb="15" eb="16">
      <t>い</t>
    </rPh>
    <rPh sb="17" eb="19">
      <t>ひつよう</t>
    </rPh>
    <rPh sb="27" eb="28">
      <t>はじ</t>
    </rPh>
    <rPh sb="30" eb="32">
      <t>さんか</t>
    </rPh>
    <rPh sb="34" eb="35">
      <t>かた</t>
    </rPh>
    <rPh sb="36" eb="37">
      <t>きゅう</t>
    </rPh>
    <rPh sb="38" eb="39">
      <t>だん</t>
    </rPh>
    <rPh sb="40" eb="41">
      <t>い</t>
    </rPh>
    <rPh sb="41" eb="43">
      <t>とうろく</t>
    </rPh>
    <rPh sb="45" eb="46">
      <t>ねが</t>
    </rPh>
    <rPh sb="47" eb="48">
      <t>いた</t>
    </rPh>
    <phoneticPr fontId="9" type="Hiragana" alignment="distributed"/>
  </si>
  <si>
    <t>取得年月日を必ず記載をお願い致します。R3年度に取得された方は発行番号を記入してください。</t>
    <rPh sb="0" eb="5">
      <t>しゅとくねんがっぴ</t>
    </rPh>
    <rPh sb="6" eb="7">
      <t>かなら</t>
    </rPh>
    <rPh sb="8" eb="10">
      <t>きさい</t>
    </rPh>
    <rPh sb="12" eb="13">
      <t>ねが</t>
    </rPh>
    <rPh sb="14" eb="15">
      <t>いた</t>
    </rPh>
    <rPh sb="21" eb="23">
      <t>ねんど</t>
    </rPh>
    <rPh sb="24" eb="26">
      <t>しゅとく</t>
    </rPh>
    <rPh sb="29" eb="30">
      <t>かた</t>
    </rPh>
    <rPh sb="31" eb="33">
      <t>はっこう</t>
    </rPh>
    <rPh sb="33" eb="35">
      <t>ばんごう</t>
    </rPh>
    <rPh sb="36" eb="38">
      <t>きにゅう</t>
    </rPh>
    <phoneticPr fontId="9" type="Hiragana" alignment="distributed"/>
  </si>
  <si>
    <t>会派で公認級位・段位を取得された方は県連移行登録をお願い致します。なお、移行登録をされた方は発行番号を記入ください。</t>
    <rPh sb="0" eb="2">
      <t>かいは</t>
    </rPh>
    <rPh sb="3" eb="5">
      <t>こうにん</t>
    </rPh>
    <rPh sb="5" eb="7">
      <t>きゅうい</t>
    </rPh>
    <rPh sb="8" eb="10">
      <t>だんい</t>
    </rPh>
    <rPh sb="11" eb="13">
      <t>しゅとく</t>
    </rPh>
    <rPh sb="16" eb="17">
      <t>かた</t>
    </rPh>
    <rPh sb="18" eb="20">
      <t>けんれん</t>
    </rPh>
    <rPh sb="20" eb="22">
      <t>いこう</t>
    </rPh>
    <rPh sb="22" eb="24">
      <t>とうろく</t>
    </rPh>
    <rPh sb="26" eb="27">
      <t>ねが</t>
    </rPh>
    <rPh sb="28" eb="29">
      <t>いた</t>
    </rPh>
    <rPh sb="36" eb="38">
      <t>いこう</t>
    </rPh>
    <rPh sb="38" eb="40">
      <t>とうろく</t>
    </rPh>
    <rPh sb="44" eb="45">
      <t>かた</t>
    </rPh>
    <rPh sb="46" eb="50">
      <t>はっこうばんごう</t>
    </rPh>
    <rPh sb="51" eb="53">
      <t>きにゅう</t>
    </rPh>
    <phoneticPr fontId="9" type="Hiragana" alignment="distributed"/>
  </si>
  <si>
    <t>注3</t>
    <rPh sb="0" eb="1">
      <t>ちゅう</t>
    </rPh>
    <phoneticPr fontId="9" type="Hiragana" alignment="distributed"/>
  </si>
  <si>
    <t>一覧の記入は例題通りにお願い致します。書式など変えないようにしてください。</t>
    <rPh sb="0" eb="2">
      <t>いちらん</t>
    </rPh>
    <rPh sb="3" eb="5">
      <t>きにゅう</t>
    </rPh>
    <rPh sb="6" eb="9">
      <t>れいだいとお</t>
    </rPh>
    <rPh sb="12" eb="13">
      <t>ねが</t>
    </rPh>
    <rPh sb="14" eb="15">
      <t>いた</t>
    </rPh>
    <rPh sb="19" eb="21">
      <t>しょしき</t>
    </rPh>
    <rPh sb="23" eb="24">
      <t>か</t>
    </rPh>
    <phoneticPr fontId="9" type="Hiragana" alignment="distributed"/>
  </si>
  <si>
    <t>（全空連）</t>
    <rPh sb="1" eb="2">
      <t>ゼン</t>
    </rPh>
    <rPh sb="2" eb="3">
      <t>クウ</t>
    </rPh>
    <rPh sb="3" eb="4">
      <t>レン</t>
    </rPh>
    <phoneticPr fontId="6"/>
  </si>
  <si>
    <t>（免状番号）</t>
    <rPh sb="1" eb="3">
      <t>メンジョウ</t>
    </rPh>
    <rPh sb="3" eb="5">
      <t>バンゴウ</t>
    </rPh>
    <phoneticPr fontId="6"/>
  </si>
  <si>
    <t>参加費用のみお支払いをお願い致します。</t>
    <rPh sb="0" eb="2">
      <t>サンカ</t>
    </rPh>
    <rPh sb="2" eb="4">
      <t>ヒヨウ</t>
    </rPh>
    <rPh sb="7" eb="9">
      <t>シハラ</t>
    </rPh>
    <rPh sb="12" eb="13">
      <t>ネガ</t>
    </rPh>
    <rPh sb="14" eb="15">
      <t>イタ</t>
    </rPh>
    <phoneticPr fontId="7"/>
  </si>
  <si>
    <t>基本部会ごとの管理を行いますので、まとめて支</t>
    <rPh sb="0" eb="2">
      <t>キホン</t>
    </rPh>
    <rPh sb="2" eb="4">
      <t>ブカイ</t>
    </rPh>
    <rPh sb="7" eb="9">
      <t>カンリ</t>
    </rPh>
    <rPh sb="10" eb="11">
      <t>オコナ</t>
    </rPh>
    <rPh sb="21" eb="22">
      <t>シ</t>
    </rPh>
    <phoneticPr fontId="7"/>
  </si>
  <si>
    <t>払うと管理が難しくなりますのでご協力ください。</t>
    <rPh sb="0" eb="1">
      <t>ハラ</t>
    </rPh>
    <rPh sb="3" eb="5">
      <t>カンリ</t>
    </rPh>
    <rPh sb="6" eb="7">
      <t>ムズカ</t>
    </rPh>
    <rPh sb="16" eb="18">
      <t>キョウリョク</t>
    </rPh>
    <phoneticPr fontId="7"/>
  </si>
  <si>
    <t>（間違えて会員登録費等と一緒にお支払いをした場合は</t>
    <rPh sb="1" eb="3">
      <t>マチガ</t>
    </rPh>
    <rPh sb="5" eb="7">
      <t>カイイン</t>
    </rPh>
    <rPh sb="7" eb="9">
      <t>トウロク</t>
    </rPh>
    <rPh sb="9" eb="10">
      <t>ヒ</t>
    </rPh>
    <rPh sb="10" eb="11">
      <t>トウ</t>
    </rPh>
    <rPh sb="12" eb="14">
      <t>イッショ</t>
    </rPh>
    <rPh sb="16" eb="18">
      <t>シハラ</t>
    </rPh>
    <rPh sb="22" eb="24">
      <t>バアイ</t>
    </rPh>
    <phoneticPr fontId="7"/>
  </si>
  <si>
    <t>内訳が分かるように外枠欄に記入してください。）</t>
    <rPh sb="0" eb="2">
      <t>ウチワケ</t>
    </rPh>
    <rPh sb="3" eb="4">
      <t>ワ</t>
    </rPh>
    <rPh sb="9" eb="11">
      <t>ソトワク</t>
    </rPh>
    <rPh sb="11" eb="12">
      <t>ラン</t>
    </rPh>
    <rPh sb="13" eb="15">
      <t>キニュウ</t>
    </rPh>
    <phoneticPr fontId="7"/>
  </si>
  <si>
    <t>★右記印刷画面外をみてください。</t>
    <rPh sb="1" eb="2">
      <t>ミギ</t>
    </rPh>
    <rPh sb="2" eb="3">
      <t>キ</t>
    </rPh>
    <rPh sb="3" eb="5">
      <t>インサツ</t>
    </rPh>
    <rPh sb="5" eb="7">
      <t>ガメン</t>
    </rPh>
    <rPh sb="7" eb="8">
      <t>ソト</t>
    </rPh>
    <phoneticPr fontId="6"/>
  </si>
  <si>
    <t>個人での支払いはNG</t>
    <rPh sb="0" eb="2">
      <t>コジン</t>
    </rPh>
    <rPh sb="4" eb="6">
      <t>シハラ</t>
    </rPh>
    <phoneticPr fontId="6"/>
  </si>
  <si>
    <t>必ず、道場名　道場長の名前を書き</t>
    <rPh sb="0" eb="1">
      <t>カナラ</t>
    </rPh>
    <rPh sb="3" eb="6">
      <t>ドウジョウメイ</t>
    </rPh>
    <rPh sb="7" eb="10">
      <t>ドウジョウチョウ</t>
    </rPh>
    <rPh sb="11" eb="13">
      <t>ナマエ</t>
    </rPh>
    <rPh sb="14" eb="15">
      <t>カ</t>
    </rPh>
    <phoneticPr fontId="6"/>
  </si>
  <si>
    <t>支払い証に内訳を書いて支払いをお願い致します</t>
    <rPh sb="0" eb="2">
      <t>シハラ</t>
    </rPh>
    <rPh sb="3" eb="4">
      <t>ショウ</t>
    </rPh>
    <rPh sb="5" eb="7">
      <t>ウチワケ</t>
    </rPh>
    <rPh sb="8" eb="9">
      <t>カ</t>
    </rPh>
    <rPh sb="11" eb="13">
      <t>シハラ</t>
    </rPh>
    <rPh sb="16" eb="17">
      <t>ネガ</t>
    </rPh>
    <rPh sb="18" eb="19">
      <t>イタ</t>
    </rPh>
    <phoneticPr fontId="6"/>
  </si>
  <si>
    <t>事務局での確認作業が困難になります</t>
    <rPh sb="0" eb="3">
      <t>ジムキョク</t>
    </rPh>
    <rPh sb="5" eb="7">
      <t>カクニン</t>
    </rPh>
    <rPh sb="7" eb="9">
      <t>サギョウ</t>
    </rPh>
    <rPh sb="10" eb="12">
      <t>コンナン</t>
    </rPh>
    <phoneticPr fontId="6"/>
  </si>
  <si>
    <t>コロナで中止になった場合には大会参加費用は</t>
    <rPh sb="4" eb="6">
      <t>チュウシ</t>
    </rPh>
    <rPh sb="10" eb="12">
      <t>バアイ</t>
    </rPh>
    <rPh sb="14" eb="16">
      <t>タイカイ</t>
    </rPh>
    <rPh sb="16" eb="18">
      <t>サンカ</t>
    </rPh>
    <rPh sb="18" eb="20">
      <t>ヒヨウ</t>
    </rPh>
    <phoneticPr fontId="7"/>
  </si>
  <si>
    <t>ありません</t>
    <phoneticPr fontId="9"/>
  </si>
  <si>
    <t>責任者は学校の顧問の先生及び道場長のお名前を記入してください。</t>
    <rPh sb="0" eb="3">
      <t>せきにんしゃ</t>
    </rPh>
    <rPh sb="4" eb="6">
      <t>がっこう</t>
    </rPh>
    <rPh sb="7" eb="9">
      <t>こもん</t>
    </rPh>
    <rPh sb="10" eb="12">
      <t>せんせい</t>
    </rPh>
    <rPh sb="12" eb="13">
      <t>およ</t>
    </rPh>
    <rPh sb="14" eb="17">
      <t>どうじょうちょう</t>
    </rPh>
    <rPh sb="19" eb="21">
      <t>なまえ</t>
    </rPh>
    <rPh sb="22" eb="24">
      <t>きにゅう</t>
    </rPh>
    <phoneticPr fontId="12" type="Hiragana" alignment="distributed"/>
  </si>
  <si>
    <r>
      <rPr>
        <sz val="16"/>
        <rFont val="HG丸ｺﾞｼｯｸM-PRO"/>
        <family val="3"/>
        <charset val="128"/>
      </rPr>
      <t>▼</t>
    </r>
    <r>
      <rPr>
        <sz val="16"/>
        <color rgb="FFFF0000"/>
        <rFont val="HG丸ｺﾞｼｯｸM-PRO"/>
        <family val="3"/>
        <charset val="128"/>
      </rPr>
      <t>ホームページ申込をお願い致します。</t>
    </r>
    <r>
      <rPr>
        <sz val="16"/>
        <rFont val="HG丸ｺﾞｼｯｸM-PRO"/>
        <family val="3"/>
        <charset val="128"/>
      </rPr>
      <t>▼</t>
    </r>
    <rPh sb="7" eb="9">
      <t>モウシコミ</t>
    </rPh>
    <rPh sb="11" eb="12">
      <t>ネガ</t>
    </rPh>
    <rPh sb="13" eb="14">
      <t>イタ</t>
    </rPh>
    <phoneticPr fontId="7"/>
  </si>
  <si>
    <t>重要シートのみ別途PDF可</t>
    <rPh sb="0" eb="2">
      <t>ジュウヨウ</t>
    </rPh>
    <rPh sb="7" eb="9">
      <t>ベット</t>
    </rPh>
    <rPh sb="12" eb="13">
      <t>カ</t>
    </rPh>
    <phoneticPr fontId="6"/>
  </si>
  <si>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7"/>
  </si>
  <si>
    <t>例</t>
    <rPh sb="0" eb="1">
      <t>レイ</t>
    </rPh>
    <phoneticPr fontId="7"/>
  </si>
  <si>
    <t>会員登録</t>
    <rPh sb="0" eb="4">
      <t>カイイントウロク</t>
    </rPh>
    <phoneticPr fontId="7"/>
  </si>
  <si>
    <t>○〇大会分級登録</t>
    <rPh sb="2" eb="4">
      <t>タイカイ</t>
    </rPh>
    <rPh sb="4" eb="5">
      <t>ブン</t>
    </rPh>
    <rPh sb="5" eb="8">
      <t>キュウトウロク</t>
    </rPh>
    <phoneticPr fontId="7"/>
  </si>
  <si>
    <t>○〇大会参加費</t>
    <rPh sb="2" eb="4">
      <t>タイカイ</t>
    </rPh>
    <rPh sb="4" eb="7">
      <t>サンカヒ</t>
    </rPh>
    <phoneticPr fontId="7"/>
  </si>
  <si>
    <t>△△大会参加費</t>
    <rPh sb="2" eb="4">
      <t>タイカイ</t>
    </rPh>
    <rPh sb="4" eb="7">
      <t>サンカヒ</t>
    </rPh>
    <phoneticPr fontId="7"/>
  </si>
  <si>
    <t>総合計</t>
    <rPh sb="0" eb="3">
      <t>ソウゴウケイ</t>
    </rPh>
    <phoneticPr fontId="7"/>
  </si>
  <si>
    <t>返金致しますが、会員登録費用・級登録の返金は</t>
    <rPh sb="0" eb="2">
      <t>ヘンキン</t>
    </rPh>
    <rPh sb="2" eb="3">
      <t>イタ</t>
    </rPh>
    <rPh sb="8" eb="12">
      <t>カイイントウロク</t>
    </rPh>
    <rPh sb="12" eb="14">
      <t>ヒヨウ</t>
    </rPh>
    <rPh sb="15" eb="16">
      <t>キュウ</t>
    </rPh>
    <rPh sb="16" eb="18">
      <t>トウロク</t>
    </rPh>
    <rPh sb="19" eb="21">
      <t>ヘンキン</t>
    </rPh>
    <phoneticPr fontId="9"/>
  </si>
  <si>
    <t>道場名（学校名）</t>
    <rPh sb="0" eb="2">
      <t>ドウジョウ</t>
    </rPh>
    <rPh sb="2" eb="3">
      <t>メイ</t>
    </rPh>
    <rPh sb="4" eb="7">
      <t>ガッコウメイ</t>
    </rPh>
    <phoneticPr fontId="7"/>
  </si>
  <si>
    <t>会員証で今年度更新をされた方は承認されないと会員証がでませんので、更新中とお書きください。</t>
    <rPh sb="0" eb="2">
      <t>カイイン</t>
    </rPh>
    <rPh sb="2" eb="3">
      <t>ショウ</t>
    </rPh>
    <rPh sb="4" eb="7">
      <t>コンネンド</t>
    </rPh>
    <rPh sb="7" eb="9">
      <t>コウシン</t>
    </rPh>
    <rPh sb="13" eb="14">
      <t>カタ</t>
    </rPh>
    <rPh sb="15" eb="17">
      <t>ショウニン</t>
    </rPh>
    <rPh sb="22" eb="25">
      <t>カイインショウ</t>
    </rPh>
    <rPh sb="33" eb="36">
      <t>コウシンチュウ</t>
    </rPh>
    <rPh sb="38" eb="39">
      <t>カ</t>
    </rPh>
    <phoneticPr fontId="6"/>
  </si>
  <si>
    <t>県連会員証は更新して承認されましたら、HP会員ページより会員証をダウンロードできます。</t>
    <rPh sb="0" eb="2">
      <t>ケンレン</t>
    </rPh>
    <rPh sb="2" eb="5">
      <t>カイインショウ</t>
    </rPh>
    <rPh sb="6" eb="8">
      <t>コウシン</t>
    </rPh>
    <rPh sb="10" eb="12">
      <t>ショウニン</t>
    </rPh>
    <rPh sb="21" eb="23">
      <t>カイイン</t>
    </rPh>
    <rPh sb="28" eb="31">
      <t>カイインショウ</t>
    </rPh>
    <phoneticPr fontId="9"/>
  </si>
  <si>
    <t>★一度提出された会員証については次回からは必要ありません。</t>
    <rPh sb="1" eb="3">
      <t>イチド</t>
    </rPh>
    <rPh sb="3" eb="5">
      <t>テイシュツ</t>
    </rPh>
    <rPh sb="8" eb="11">
      <t>カイインショウ</t>
    </rPh>
    <rPh sb="16" eb="18">
      <t>ジカイ</t>
    </rPh>
    <rPh sb="21" eb="23">
      <t>ヒツヨウ</t>
    </rPh>
    <phoneticPr fontId="7"/>
  </si>
  <si>
    <t>⑧事務局や担当者も本業を持って事務作業をしております、保護者からのお問い合わせなど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7"/>
  </si>
  <si>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7"/>
  </si>
  <si>
    <r>
      <t>【役員・審判・補助員依頼】　</t>
    </r>
    <r>
      <rPr>
        <sz val="10"/>
        <color indexed="10"/>
        <rFont val="HG丸ｺﾞｼｯｸM-PRO"/>
        <family val="3"/>
        <charset val="128"/>
      </rPr>
      <t>※経験の有無を選択してください。</t>
    </r>
    <rPh sb="1" eb="3">
      <t>やくいん</t>
    </rPh>
    <rPh sb="4" eb="6">
      <t>しんぱん</t>
    </rPh>
    <rPh sb="7" eb="10">
      <t>ほじょいん</t>
    </rPh>
    <rPh sb="10" eb="12">
      <t>けいけん</t>
    </rPh>
    <rPh sb="14" eb="16">
      <t>うむ</t>
    </rPh>
    <rPh sb="17" eb="19">
      <t>せんたく</t>
    </rPh>
    <phoneticPr fontId="65" type="Hiragana" alignment="distributed"/>
  </si>
  <si>
    <t>項目</t>
    <rPh sb="0" eb="2">
      <t>こうもく</t>
    </rPh>
    <phoneticPr fontId="9" type="Hiragana"/>
  </si>
  <si>
    <t>名前</t>
    <rPh sb="0" eb="2">
      <t>なまえ</t>
    </rPh>
    <phoneticPr fontId="9" type="Hiragana"/>
  </si>
  <si>
    <t>役職</t>
    <rPh sb="0" eb="2">
      <t>やくしょく</t>
    </rPh>
    <phoneticPr fontId="9" type="Hiragana"/>
  </si>
  <si>
    <t>組手資格</t>
    <rPh sb="0" eb="2">
      <t>くみて</t>
    </rPh>
    <rPh sb="2" eb="4">
      <t>しかく</t>
    </rPh>
    <phoneticPr fontId="9" type="Hiragana"/>
  </si>
  <si>
    <t>形資格</t>
    <rPh sb="0" eb="1">
      <t>かた</t>
    </rPh>
    <rPh sb="1" eb="3">
      <t>しかく</t>
    </rPh>
    <phoneticPr fontId="9" type="Hiragana"/>
  </si>
  <si>
    <t>経験</t>
    <rPh sb="0" eb="2">
      <t>けいけん</t>
    </rPh>
    <phoneticPr fontId="9" type="Hiragana"/>
  </si>
  <si>
    <t>役員</t>
    <rPh sb="0" eb="2">
      <t>やくいん</t>
    </rPh>
    <phoneticPr fontId="9" type="Hiragana"/>
  </si>
  <si>
    <t>審判</t>
    <rPh sb="0" eb="2">
      <t>しんぱん</t>
    </rPh>
    <phoneticPr fontId="9" type="Hiragana"/>
  </si>
  <si>
    <t>組手資格</t>
    <rPh sb="0" eb="2">
      <t>くみて</t>
    </rPh>
    <rPh sb="2" eb="4">
      <t>しかく</t>
    </rPh>
    <phoneticPr fontId="9" type="Hiragana" alignment="distributed"/>
  </si>
  <si>
    <t>形資格</t>
    <rPh sb="0" eb="1">
      <t>かた</t>
    </rPh>
    <rPh sb="1" eb="3">
      <t>しかく</t>
    </rPh>
    <phoneticPr fontId="9" type="Hiragana" alignment="distributed"/>
  </si>
  <si>
    <t>旧県C</t>
    <rPh sb="0" eb="1">
      <t>キュウ</t>
    </rPh>
    <rPh sb="1" eb="2">
      <t>ケン</t>
    </rPh>
    <phoneticPr fontId="6"/>
  </si>
  <si>
    <t>県役員</t>
    <rPh sb="0" eb="3">
      <t>けんやくいん</t>
    </rPh>
    <phoneticPr fontId="9" type="Hiragana"/>
  </si>
  <si>
    <t>県B</t>
    <rPh sb="0" eb="1">
      <t>ケン</t>
    </rPh>
    <phoneticPr fontId="6"/>
  </si>
  <si>
    <t>旧県B</t>
    <rPh sb="0" eb="1">
      <t>キュウ</t>
    </rPh>
    <rPh sb="1" eb="2">
      <t>ケン</t>
    </rPh>
    <phoneticPr fontId="6"/>
  </si>
  <si>
    <t>県企画</t>
    <rPh sb="0" eb="3">
      <t>けんきかく</t>
    </rPh>
    <phoneticPr fontId="9" type="Hiragana"/>
  </si>
  <si>
    <t>補助員</t>
    <rPh sb="0" eb="3">
      <t>ほじょいん</t>
    </rPh>
    <phoneticPr fontId="9" type="Hiragana"/>
  </si>
  <si>
    <t>▼選択▼</t>
    <rPh sb="1" eb="3">
      <t>せんたく</t>
    </rPh>
    <phoneticPr fontId="65" type="Hiragana" alignment="distributed"/>
  </si>
  <si>
    <t>県A</t>
    <rPh sb="0" eb="1">
      <t>ケン</t>
    </rPh>
    <phoneticPr fontId="6"/>
  </si>
  <si>
    <t>県</t>
    <rPh sb="0" eb="1">
      <t>ケン</t>
    </rPh>
    <phoneticPr fontId="6"/>
  </si>
  <si>
    <t>郡市役員</t>
    <rPh sb="0" eb="2">
      <t>ぐんし</t>
    </rPh>
    <rPh sb="2" eb="4">
      <t>やくいん</t>
    </rPh>
    <phoneticPr fontId="9" type="Hiragana"/>
  </si>
  <si>
    <t>地区</t>
    <rPh sb="0" eb="2">
      <t>チク</t>
    </rPh>
    <phoneticPr fontId="6"/>
  </si>
  <si>
    <t>コーチは道場長以外の指導者もしくは保護者とし</t>
    <rPh sb="4" eb="7">
      <t>どうじょうちょう</t>
    </rPh>
    <rPh sb="7" eb="9">
      <t>いがい</t>
    </rPh>
    <rPh sb="10" eb="13">
      <t>しどうしゃ</t>
    </rPh>
    <rPh sb="17" eb="20">
      <t>ほごしゃ</t>
    </rPh>
    <phoneticPr fontId="9" type="Hiragana"/>
  </si>
  <si>
    <t>全国</t>
    <rPh sb="0" eb="2">
      <t>ゼンコク</t>
    </rPh>
    <phoneticPr fontId="6"/>
  </si>
  <si>
    <r>
      <t>＊道場長は、県連役員・県連企画・郡市役員以外は・</t>
    </r>
    <r>
      <rPr>
        <sz val="12"/>
        <color rgb="FFFF0000"/>
        <rFont val="HG丸ｺﾞｼｯｸM-PRO"/>
        <family val="3"/>
        <charset val="128"/>
      </rPr>
      <t>審判員</t>
    </r>
    <r>
      <rPr>
        <sz val="12"/>
        <color indexed="8"/>
        <rFont val="HG丸ｺﾞｼｯｸM-PRO"/>
        <family val="3"/>
        <charset val="128"/>
      </rPr>
      <t>を選択してください。</t>
    </r>
    <rPh sb="1" eb="3">
      <t>どうじょう</t>
    </rPh>
    <rPh sb="3" eb="4">
      <t>ちょう</t>
    </rPh>
    <rPh sb="6" eb="8">
      <t>けんれん</t>
    </rPh>
    <rPh sb="8" eb="10">
      <t>やくいん</t>
    </rPh>
    <rPh sb="11" eb="13">
      <t>けんれん</t>
    </rPh>
    <rPh sb="13" eb="15">
      <t>きかく</t>
    </rPh>
    <rPh sb="16" eb="18">
      <t>ぐんし</t>
    </rPh>
    <rPh sb="18" eb="20">
      <t>やくいん</t>
    </rPh>
    <rPh sb="20" eb="22">
      <t>いがい</t>
    </rPh>
    <rPh sb="24" eb="27">
      <t>しんぱんいん</t>
    </rPh>
    <rPh sb="28" eb="30">
      <t>せんたく</t>
    </rPh>
    <phoneticPr fontId="9" type="Hiragana"/>
  </si>
  <si>
    <t>道場長は黄枠より1つ選び、道場より補助員を１名お願い致します。</t>
    <rPh sb="0" eb="3">
      <t>どうじょうちょう</t>
    </rPh>
    <rPh sb="4" eb="5">
      <t>き</t>
    </rPh>
    <rPh sb="5" eb="6">
      <t>わく</t>
    </rPh>
    <rPh sb="10" eb="11">
      <t>えら</t>
    </rPh>
    <rPh sb="13" eb="15">
      <t>どうじょう</t>
    </rPh>
    <rPh sb="17" eb="20">
      <t>ほじょいん</t>
    </rPh>
    <rPh sb="22" eb="23">
      <t>めい</t>
    </rPh>
    <rPh sb="24" eb="25">
      <t>ねが</t>
    </rPh>
    <rPh sb="26" eb="27">
      <t>いた</t>
    </rPh>
    <phoneticPr fontId="9" type="Hiragana"/>
  </si>
  <si>
    <t>コート内で監督にはつけませんので、ご注意をお願い致します。</t>
    <rPh sb="3" eb="4">
      <t>ない</t>
    </rPh>
    <rPh sb="5" eb="7">
      <t>かんとく</t>
    </rPh>
    <rPh sb="18" eb="20">
      <t>ちゅうい</t>
    </rPh>
    <rPh sb="22" eb="23">
      <t>ねが</t>
    </rPh>
    <rPh sb="24" eb="25">
      <t>いた</t>
    </rPh>
    <phoneticPr fontId="9" type="Hiragana"/>
  </si>
  <si>
    <t>一般社団法人熊本県空手道連盟規則参照</t>
    <rPh sb="0" eb="2">
      <t>いっぱん</t>
    </rPh>
    <rPh sb="2" eb="6">
      <t>しゃだんほうじん</t>
    </rPh>
    <rPh sb="6" eb="9">
      <t>くまもとけん</t>
    </rPh>
    <rPh sb="9" eb="11">
      <t>からて</t>
    </rPh>
    <rPh sb="11" eb="12">
      <t>みち</t>
    </rPh>
    <rPh sb="12" eb="14">
      <t>れんめい</t>
    </rPh>
    <rPh sb="14" eb="16">
      <t>きそく</t>
    </rPh>
    <rPh sb="16" eb="18">
      <t>さんしょう</t>
    </rPh>
    <phoneticPr fontId="9" type="Hiragana"/>
  </si>
  <si>
    <t>監督は各道場の保護者にまかせて大会運営にご協力をお願い致します。</t>
    <rPh sb="0" eb="2">
      <t>かんとく</t>
    </rPh>
    <rPh sb="3" eb="6">
      <t>かくどうじょう</t>
    </rPh>
    <rPh sb="7" eb="10">
      <t>ほごしゃ</t>
    </rPh>
    <rPh sb="15" eb="17">
      <t>たいかい</t>
    </rPh>
    <rPh sb="17" eb="19">
      <t>うんえい</t>
    </rPh>
    <rPh sb="21" eb="23">
      <t>きょうりょく</t>
    </rPh>
    <rPh sb="25" eb="26">
      <t>ねが</t>
    </rPh>
    <rPh sb="27" eb="28">
      <t>いた</t>
    </rPh>
    <phoneticPr fontId="9" type="Hiragana"/>
  </si>
  <si>
    <t>・大会は、役員・審判・企画委員・補助員・開催地役員で運営される。本連盟所属の各団体（学校・道場）長は、上記の何れかの役割を務め、大会運営に寄与することが望ましい。団体長には運営を担う意識と態度が求められるし、試合運営上平等な立場に立つことも重要な要素である。その為監督・コーチ講習会を受講した保護者が各団体の監督・コーチを務めることを原則とする</t>
  </si>
  <si>
    <t>道場長が試合に来れない場合は補助員１名の追加ご協力をお願い致します。</t>
    <rPh sb="0" eb="3">
      <t>どうじょうちょう</t>
    </rPh>
    <rPh sb="4" eb="6">
      <t>しあい</t>
    </rPh>
    <rPh sb="7" eb="8">
      <t>こ</t>
    </rPh>
    <rPh sb="11" eb="13">
      <t>ばあい</t>
    </rPh>
    <rPh sb="14" eb="17">
      <t>ほじょいん</t>
    </rPh>
    <rPh sb="18" eb="19">
      <t>めい</t>
    </rPh>
    <rPh sb="20" eb="22">
      <t>ついか</t>
    </rPh>
    <rPh sb="23" eb="25">
      <t>きょうりょく</t>
    </rPh>
    <rPh sb="27" eb="28">
      <t>ねが</t>
    </rPh>
    <rPh sb="29" eb="30">
      <t>いた</t>
    </rPh>
    <phoneticPr fontId="9" type="Hiragana"/>
  </si>
  <si>
    <t>経験</t>
    <rPh sb="0" eb="2">
      <t>ケイケン</t>
    </rPh>
    <phoneticPr fontId="9"/>
  </si>
  <si>
    <t>無</t>
    <rPh sb="0" eb="1">
      <t>な</t>
    </rPh>
    <phoneticPr fontId="65" type="Hiragana" alignment="distributed"/>
  </si>
  <si>
    <t>有【得点】</t>
    <rPh sb="0" eb="1">
      <t>あ</t>
    </rPh>
    <rPh sb="2" eb="4">
      <t>とくてん</t>
    </rPh>
    <phoneticPr fontId="65" type="Hiragana" alignment="distributed"/>
  </si>
  <si>
    <t>有【記録】</t>
    <rPh sb="0" eb="1">
      <t>あ</t>
    </rPh>
    <rPh sb="2" eb="4">
      <t>きろく</t>
    </rPh>
    <phoneticPr fontId="65" type="Hiragana" alignment="distributed"/>
  </si>
  <si>
    <t>有【呼出】</t>
    <rPh sb="0" eb="1">
      <t>あ</t>
    </rPh>
    <rPh sb="2" eb="3">
      <t>よ</t>
    </rPh>
    <rPh sb="3" eb="4">
      <t>だ</t>
    </rPh>
    <phoneticPr fontId="65" type="Hiragana" alignment="distributed"/>
  </si>
  <si>
    <t>有【招集】</t>
    <rPh sb="0" eb="1">
      <t>あ</t>
    </rPh>
    <rPh sb="2" eb="4">
      <t>しょうしゅう</t>
    </rPh>
    <phoneticPr fontId="65" type="Hiragana" alignment="distributed"/>
  </si>
  <si>
    <t>補助員は大会前にご連絡致します。</t>
    <rPh sb="0" eb="3">
      <t>ほじょいん</t>
    </rPh>
    <rPh sb="4" eb="6">
      <t>たいかい</t>
    </rPh>
    <rPh sb="6" eb="7">
      <t>まえ</t>
    </rPh>
    <rPh sb="9" eb="11">
      <t>れんらく</t>
    </rPh>
    <rPh sb="11" eb="12">
      <t>いた</t>
    </rPh>
    <phoneticPr fontId="12" type="Hiragana" alignment="distributed"/>
  </si>
  <si>
    <t>コーチ</t>
    <phoneticPr fontId="9" type="Hiragana"/>
  </si>
  <si>
    <t>団体組手参加費：１人</t>
    <rPh sb="0" eb="2">
      <t>ダンタイ</t>
    </rPh>
    <rPh sb="2" eb="4">
      <t>クミテ</t>
    </rPh>
    <rPh sb="4" eb="7">
      <t>サンカヒ</t>
    </rPh>
    <rPh sb="9" eb="10">
      <t>ヒト</t>
    </rPh>
    <phoneticPr fontId="6"/>
  </si>
  <si>
    <t>団体形参加費：1人</t>
    <rPh sb="0" eb="2">
      <t>ダンタイ</t>
    </rPh>
    <rPh sb="2" eb="3">
      <t>カタ</t>
    </rPh>
    <rPh sb="3" eb="6">
      <t>サンカヒ</t>
    </rPh>
    <rPh sb="8" eb="9">
      <t>ヒト</t>
    </rPh>
    <phoneticPr fontId="6"/>
  </si>
  <si>
    <t>新会員番号（              ）</t>
    <rPh sb="0" eb="1">
      <t>シン</t>
    </rPh>
    <rPh sb="1" eb="5">
      <t>カイインバンゴウ</t>
    </rPh>
    <phoneticPr fontId="9"/>
  </si>
  <si>
    <t>〒</t>
    <phoneticPr fontId="12" type="Hiragana" alignment="distributed"/>
  </si>
  <si>
    <t>②本大会は県中体連の共催大会のため、学校長に出場する意思を伝え、参加を認めてもらうこと。印鑑は必要なし</t>
    <rPh sb="44" eb="46">
      <t>いんかん</t>
    </rPh>
    <rPh sb="47" eb="49">
      <t>ひつよう</t>
    </rPh>
    <phoneticPr fontId="12" type="Hiragana" alignment="distributed"/>
  </si>
  <si>
    <t>①監督は学校部活動顧問及びR5年審判・監督コーチ義務講習会修了者</t>
    <rPh sb="11" eb="12">
      <t>およ</t>
    </rPh>
    <rPh sb="15" eb="16">
      <t>ねん</t>
    </rPh>
    <rPh sb="16" eb="18">
      <t>しんぱん</t>
    </rPh>
    <rPh sb="19" eb="21">
      <t>かんとく</t>
    </rPh>
    <rPh sb="24" eb="26">
      <t>ぎむ</t>
    </rPh>
    <rPh sb="26" eb="29">
      <t>こうしゅうかい</t>
    </rPh>
    <rPh sb="29" eb="32">
      <t>しゅうりょうしゃ</t>
    </rPh>
    <phoneticPr fontId="12" type="Hiragana" alignment="distributed"/>
  </si>
  <si>
    <t>審判人数が定数に達した場合は大会運営に回る場合がありますのでご了承ください。</t>
    <rPh sb="0" eb="2">
      <t>しんぱん</t>
    </rPh>
    <rPh sb="2" eb="4">
      <t>にんずう</t>
    </rPh>
    <rPh sb="5" eb="7">
      <t>ていすう</t>
    </rPh>
    <rPh sb="8" eb="9">
      <t>たっ</t>
    </rPh>
    <rPh sb="11" eb="13">
      <t>ばあい</t>
    </rPh>
    <rPh sb="14" eb="16">
      <t>たいかい</t>
    </rPh>
    <rPh sb="16" eb="18">
      <t>うんえい</t>
    </rPh>
    <rPh sb="19" eb="20">
      <t>まわ</t>
    </rPh>
    <rPh sb="21" eb="23">
      <t>ばあい</t>
    </rPh>
    <rPh sb="31" eb="33">
      <t>りょうしょう</t>
    </rPh>
    <phoneticPr fontId="9" type="Hiragana"/>
  </si>
  <si>
    <t>③道場に複数の学校がある場合は申し込みは学校単位で作成をし投稿ください。</t>
    <rPh sb="4" eb="6">
      <t>ふくすう</t>
    </rPh>
    <rPh sb="7" eb="9">
      <t>がっこう</t>
    </rPh>
    <rPh sb="12" eb="14">
      <t>ばあい</t>
    </rPh>
    <rPh sb="15" eb="16">
      <t>もう</t>
    </rPh>
    <rPh sb="17" eb="18">
      <t>こ</t>
    </rPh>
    <rPh sb="20" eb="22">
      <t>がっこう</t>
    </rPh>
    <rPh sb="22" eb="24">
      <t>たんい</t>
    </rPh>
    <rPh sb="25" eb="27">
      <t>さくせい</t>
    </rPh>
    <rPh sb="29" eb="31">
      <t>とうこう</t>
    </rPh>
    <phoneticPr fontId="12" type="Hiragana" alignment="distributed"/>
  </si>
  <si>
    <t>団体戦を複数の道場で組む場合は、1つの道場で個人もまとめて申請ください。</t>
    <rPh sb="0" eb="2">
      <t>だんたい</t>
    </rPh>
    <rPh sb="2" eb="3">
      <t>せん</t>
    </rPh>
    <rPh sb="4" eb="6">
      <t>ふくすう</t>
    </rPh>
    <rPh sb="7" eb="9">
      <t>どうじょう</t>
    </rPh>
    <rPh sb="10" eb="11">
      <t>く</t>
    </rPh>
    <rPh sb="12" eb="14">
      <t>ばあい</t>
    </rPh>
    <rPh sb="19" eb="21">
      <t>どうじょう</t>
    </rPh>
    <rPh sb="22" eb="24">
      <t>こじん</t>
    </rPh>
    <rPh sb="29" eb="31">
      <t>しんせい</t>
    </rPh>
    <phoneticPr fontId="12" type="Hiragana" alignment="distributed"/>
  </si>
  <si>
    <t>R　年　　月　　日</t>
    <rPh sb="2" eb="3">
      <t>ネン</t>
    </rPh>
    <rPh sb="5" eb="6">
      <t>ツキ</t>
    </rPh>
    <rPh sb="8" eb="9">
      <t>ニチ</t>
    </rPh>
    <phoneticPr fontId="6"/>
  </si>
  <si>
    <t>R5年度第34回 熊本県中学校空手道大会　検温記録 　2023年5月</t>
    <rPh sb="2" eb="3">
      <t>ネン</t>
    </rPh>
    <rPh sb="3" eb="4">
      <t>ド</t>
    </rPh>
    <rPh sb="21" eb="23">
      <t>ケンオン</t>
    </rPh>
    <rPh sb="23" eb="25">
      <t>キロク</t>
    </rPh>
    <rPh sb="31" eb="32">
      <t>ネン</t>
    </rPh>
    <rPh sb="33" eb="34">
      <t>ガツ</t>
    </rPh>
    <phoneticPr fontId="7"/>
  </si>
  <si>
    <t>一般社団法人熊本県空手道連盟</t>
    <rPh sb="0" eb="2">
      <t>イッパン</t>
    </rPh>
    <rPh sb="2" eb="4">
      <t>シャダン</t>
    </rPh>
    <rPh sb="4" eb="6">
      <t>ホウジン</t>
    </rPh>
    <rPh sb="6" eb="14">
      <t>クマモトケンカラテドウレンメイ</t>
    </rPh>
    <phoneticPr fontId="7"/>
  </si>
  <si>
    <t>＜参加形態＞　役員　・　審判員　・　選手　・　監督　・　補助員・スタッフ・保護者</t>
    <rPh sb="1" eb="3">
      <t>サンカ</t>
    </rPh>
    <rPh sb="3" eb="5">
      <t>ケイタイ</t>
    </rPh>
    <rPh sb="7" eb="9">
      <t>ヤクイン</t>
    </rPh>
    <rPh sb="12" eb="14">
      <t>シンパン</t>
    </rPh>
    <rPh sb="14" eb="15">
      <t>イン</t>
    </rPh>
    <rPh sb="18" eb="20">
      <t>センシュ</t>
    </rPh>
    <rPh sb="23" eb="25">
      <t>カントク</t>
    </rPh>
    <rPh sb="28" eb="30">
      <t>ホジョ</t>
    </rPh>
    <rPh sb="30" eb="31">
      <t>イン</t>
    </rPh>
    <rPh sb="37" eb="40">
      <t>ホゴシャ</t>
    </rPh>
    <phoneticPr fontId="7"/>
  </si>
  <si>
    <t>・当日入口にて検温を行います。1回目に37.5℃を超えた方は、時間をおいて2回目を行います。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7"/>
  </si>
  <si>
    <t xml:space="preserve">  (1人2回まで計測)   原則、37.5℃超えた方は入館をお断りさせて頂きます。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7"/>
  </si>
  <si>
    <t>参加締め切り　　　R5年４月２１日　金曜日　18：00まで</t>
    <rPh sb="0" eb="2">
      <t>さんか</t>
    </rPh>
    <rPh sb="2" eb="3">
      <t>し</t>
    </rPh>
    <rPh sb="4" eb="5">
      <t>き</t>
    </rPh>
    <rPh sb="11" eb="12">
      <t>ねん</t>
    </rPh>
    <rPh sb="13" eb="14">
      <t>がつ</t>
    </rPh>
    <rPh sb="16" eb="17">
      <t>にち</t>
    </rPh>
    <rPh sb="18" eb="19">
      <t>きん</t>
    </rPh>
    <rPh sb="19" eb="21">
      <t>ようび</t>
    </rPh>
    <phoneticPr fontId="12" type="Hiragana" alignment="distributed"/>
  </si>
  <si>
    <t>第3４回 熊本県中学校空手道大会</t>
    <rPh sb="0" eb="1">
      <t>だい</t>
    </rPh>
    <rPh sb="3" eb="4">
      <t>かい</t>
    </rPh>
    <rPh sb="5" eb="8">
      <t>くまもとけん</t>
    </rPh>
    <rPh sb="8" eb="11">
      <t>ちゅうがっこう</t>
    </rPh>
    <rPh sb="11" eb="14">
      <t>からてどう</t>
    </rPh>
    <rPh sb="14" eb="16">
      <t>たいかい</t>
    </rPh>
    <phoneticPr fontId="12" type="Hiragana" alignment="distributed"/>
  </si>
  <si>
    <t>基本各学年男女別に１名、最高4名迄とする</t>
    <rPh sb="0" eb="2">
      <t>きほん</t>
    </rPh>
    <rPh sb="2" eb="3">
      <t>かく</t>
    </rPh>
    <rPh sb="3" eb="5">
      <t>がくねん</t>
    </rPh>
    <rPh sb="5" eb="8">
      <t>だんじょべつ</t>
    </rPh>
    <rPh sb="10" eb="11">
      <t>めい</t>
    </rPh>
    <rPh sb="12" eb="14">
      <t>さいこう</t>
    </rPh>
    <rPh sb="15" eb="16">
      <t>めい</t>
    </rPh>
    <rPh sb="16" eb="17">
      <t>まで</t>
    </rPh>
    <phoneticPr fontId="9" type="Hiragana"/>
  </si>
  <si>
    <t>但し１団体形又は組手の最高額７，５００円とする</t>
    <rPh sb="0" eb="1">
      <t>タダ</t>
    </rPh>
    <rPh sb="3" eb="5">
      <t>ダンタイ</t>
    </rPh>
    <rPh sb="5" eb="6">
      <t>カタ</t>
    </rPh>
    <rPh sb="6" eb="7">
      <t>マタ</t>
    </rPh>
    <rPh sb="8" eb="10">
      <t>クミテ</t>
    </rPh>
    <rPh sb="11" eb="13">
      <t>サイコウ</t>
    </rPh>
    <rPh sb="13" eb="14">
      <t>ガク</t>
    </rPh>
    <rPh sb="19" eb="20">
      <t>エン</t>
    </rPh>
    <phoneticPr fontId="6"/>
  </si>
  <si>
    <t>一般社団法人熊本県空手道連盟</t>
    <rPh sb="0" eb="14">
      <t>イッパン</t>
    </rPh>
    <phoneticPr fontId="6"/>
  </si>
  <si>
    <t>返金金融機関</t>
    <rPh sb="0" eb="2">
      <t>ヘンキン</t>
    </rPh>
    <rPh sb="2" eb="4">
      <t>キンユウ</t>
    </rPh>
    <rPh sb="4" eb="6">
      <t>キカン</t>
    </rPh>
    <phoneticPr fontId="7"/>
  </si>
  <si>
    <t>返金口座名義</t>
    <rPh sb="0" eb="2">
      <t>ヘンキン</t>
    </rPh>
    <rPh sb="2" eb="4">
      <t>コウザ</t>
    </rPh>
    <rPh sb="4" eb="6">
      <t>メイギ</t>
    </rPh>
    <phoneticPr fontId="7"/>
  </si>
  <si>
    <t>R５年　　月　　日</t>
    <rPh sb="2" eb="3">
      <t>ネン</t>
    </rPh>
    <rPh sb="5" eb="6">
      <t>ツキ</t>
    </rPh>
    <rPh sb="8" eb="9">
      <t>ニチ</t>
    </rPh>
    <phoneticPr fontId="6"/>
  </si>
  <si>
    <t>支払証貼付（原本自己保管）</t>
    <rPh sb="2" eb="3">
      <t>ショウ</t>
    </rPh>
    <rPh sb="3" eb="5">
      <t>テンプ</t>
    </rPh>
    <phoneticPr fontId="7"/>
  </si>
  <si>
    <t>責任者住所</t>
    <rPh sb="0" eb="3">
      <t>せきにんしゃ</t>
    </rPh>
    <rPh sb="3" eb="5">
      <t>じゅうしょ</t>
    </rPh>
    <phoneticPr fontId="12" type="Hiragana" alignment="distributed"/>
  </si>
  <si>
    <t>責任者電話</t>
    <rPh sb="0" eb="3">
      <t>せきにんしゃ</t>
    </rPh>
    <rPh sb="3" eb="5">
      <t>でんわ</t>
    </rPh>
    <phoneticPr fontId="12" type="Hiragana" alignment="distributed"/>
  </si>
  <si>
    <t>携帯電話番号</t>
    <rPh sb="0" eb="6">
      <t>けいたいでんわばんごう</t>
    </rPh>
    <phoneticPr fontId="12" type="Hiragana" alignment="distributed"/>
  </si>
  <si>
    <t>県連会員番号</t>
    <rPh sb="0" eb="2">
      <t>ケンレン</t>
    </rPh>
    <rPh sb="2" eb="4">
      <t>カイイン</t>
    </rPh>
    <rPh sb="4" eb="6">
      <t>バンゴウ</t>
    </rPh>
    <phoneticPr fontId="6"/>
  </si>
  <si>
    <t>全空連会員番号</t>
    <rPh sb="0" eb="7">
      <t>ぜんくうれんかいいんばんごう</t>
    </rPh>
    <phoneticPr fontId="12" type="Hiragana" alignment="distributed"/>
  </si>
  <si>
    <t>責任者名</t>
    <rPh sb="0" eb="3">
      <t>せきにんしゃ</t>
    </rPh>
    <rPh sb="3" eb="4">
      <t>めい</t>
    </rPh>
    <phoneticPr fontId="12" type="Hiragana" alignment="distributed"/>
  </si>
  <si>
    <t>印鑑不要</t>
    <rPh sb="0" eb="2">
      <t>インカン</t>
    </rPh>
    <rPh sb="2" eb="4">
      <t>フヨウ</t>
    </rPh>
    <phoneticPr fontId="6"/>
  </si>
  <si>
    <t>義務講習修了番号</t>
    <rPh sb="0" eb="2">
      <t>ギム</t>
    </rPh>
    <rPh sb="2" eb="4">
      <t>コウシュウ</t>
    </rPh>
    <rPh sb="4" eb="6">
      <t>シュウリョウ</t>
    </rPh>
    <rPh sb="6" eb="8">
      <t>バンゴウ</t>
    </rPh>
    <phoneticPr fontId="6"/>
  </si>
  <si>
    <t>⑤上位予選大会の参加要件：県連会員登録、全空連会員登録、級位認定、参加費・派遣費納入が必要です。</t>
    <rPh sb="33" eb="36">
      <t>さんかひ</t>
    </rPh>
    <rPh sb="37" eb="40">
      <t>はけんひ</t>
    </rPh>
    <rPh sb="40" eb="42">
      <t>のうにゅう</t>
    </rPh>
    <phoneticPr fontId="12" type="Hiragana" alignment="distributed"/>
  </si>
  <si>
    <t>④県空手道連盟に道場登録をしていない個人（団体）は、中学校として県連に道場登録（様式提出・１万円）をすること。</t>
    <rPh sb="40" eb="42">
      <t>ようしき</t>
    </rPh>
    <rPh sb="42" eb="44">
      <t>ていしゅつ</t>
    </rPh>
    <rPh sb="46" eb="48">
      <t>まんえん</t>
    </rPh>
    <phoneticPr fontId="12" type="Hiragana" alignment="distributed"/>
  </si>
  <si>
    <t>　【支払票】は支払証シートに貼付</t>
    <rPh sb="2" eb="4">
      <t>シハラ</t>
    </rPh>
    <rPh sb="4" eb="5">
      <t>ヒョウ</t>
    </rPh>
    <rPh sb="7" eb="9">
      <t>シハラ</t>
    </rPh>
    <rPh sb="9" eb="10">
      <t>ショウ</t>
    </rPh>
    <rPh sb="14" eb="16">
      <t>テンプ</t>
    </rPh>
    <phoneticPr fontId="6"/>
  </si>
  <si>
    <t>当日のコーチはこの名簿で申請した方のみです。</t>
    <rPh sb="0" eb="2">
      <t>とうじつ</t>
    </rPh>
    <rPh sb="9" eb="11">
      <t>めいぼ</t>
    </rPh>
    <rPh sb="12" eb="14">
      <t>しんせい</t>
    </rPh>
    <rPh sb="16" eb="17">
      <t>かた</t>
    </rPh>
    <phoneticPr fontId="9" type="Hiragana"/>
  </si>
  <si>
    <t>参加申し込み４月２１日締め切り　振込み４月１４～２１日</t>
    <rPh sb="0" eb="3">
      <t>さんかもう</t>
    </rPh>
    <rPh sb="4" eb="5">
      <t>こ</t>
    </rPh>
    <rPh sb="7" eb="8">
      <t>がつ</t>
    </rPh>
    <rPh sb="10" eb="12">
      <t>にちし</t>
    </rPh>
    <rPh sb="13" eb="14">
      <t>き</t>
    </rPh>
    <rPh sb="16" eb="18">
      <t>ふりこ</t>
    </rPh>
    <rPh sb="20" eb="21">
      <t>がつ</t>
    </rPh>
    <rPh sb="26" eb="27">
      <t>にち</t>
    </rPh>
    <phoneticPr fontId="12" type="Hiragana" alignment="distributed"/>
  </si>
  <si>
    <t>　　　　　振込み４月１４～２１日</t>
    <rPh sb="5" eb="7">
      <t>ふりこ</t>
    </rPh>
    <rPh sb="9" eb="10">
      <t>がつ</t>
    </rPh>
    <rPh sb="15" eb="16">
      <t>にち</t>
    </rPh>
    <phoneticPr fontId="1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</si>
</sst>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0_ "/>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HG丸ｺﾞｼｯｸM-PRO"/>
      <family val="2"/>
      <charset val="128"/>
    </font>
    <font>
      <sz val="6"/>
      <name val="ＭＳ Ｐゴシック"/>
      <family val="3"/>
      <charset val="128"/>
    </font>
    <font>
      <sz val="6"/>
      <name val="ＭＳ Ｐゴシック"/>
      <family val="2"/>
      <charset val="128"/>
      <scheme val="minor"/>
    </font>
    <font>
      <sz val="9"/>
      <color theme="1"/>
      <name val="HGMaruGothicMPRO"/>
      <family val="2"/>
      <charset val="128"/>
    </font>
    <font>
      <sz val="6"/>
      <name val="HG丸ｺﾞｼｯｸM-PRO"/>
      <family val="2"/>
      <charset val="128"/>
    </font>
    <font>
      <sz val="9"/>
      <color rgb="FFFF0000"/>
      <name val="HG丸ｺﾞｼｯｸM-PRO"/>
      <family val="3"/>
      <charset val="128"/>
    </font>
    <font>
      <sz val="9"/>
      <name val="HG丸ｺﾞｼｯｸM-PRO"/>
      <family val="3"/>
      <charset val="128"/>
    </font>
    <font>
      <sz val="6"/>
      <name val="HG丸ｺﾞｼｯｸM-PRO"/>
      <family val="3"/>
      <charset val="128"/>
    </font>
    <font>
      <sz val="20"/>
      <name val="HG丸ｺﾞｼｯｸM-PRO"/>
      <family val="3"/>
      <charset val="128"/>
    </font>
    <font>
      <sz val="11"/>
      <name val="HG丸ｺﾞｼｯｸM-PRO"/>
      <family val="3"/>
      <charset val="128"/>
    </font>
    <font>
      <sz val="11"/>
      <color rgb="FFFF0000"/>
      <name val="HG丸ｺﾞｼｯｸM-PRO"/>
      <family val="3"/>
      <charset val="128"/>
    </font>
    <font>
      <sz val="20"/>
      <color theme="0"/>
      <name val="HG丸ｺﾞｼｯｸM-PRO"/>
      <family val="3"/>
      <charset val="128"/>
    </font>
    <font>
      <sz val="11"/>
      <color theme="1"/>
      <name val="HGMaruGothicMPRO"/>
      <family val="2"/>
      <charset val="128"/>
    </font>
    <font>
      <sz val="8"/>
      <name val="HG丸ｺﾞｼｯｸM-PRO"/>
      <family val="3"/>
      <charset val="128"/>
    </font>
    <font>
      <sz val="11"/>
      <color theme="1"/>
      <name val="HG丸ｺﾞｼｯｸM-PRO"/>
      <family val="3"/>
      <charset val="128"/>
    </font>
    <font>
      <sz val="10"/>
      <name val="HG丸ｺﾞｼｯｸM-PRO"/>
      <family val="3"/>
      <charset val="128"/>
    </font>
    <font>
      <sz val="11"/>
      <color rgb="FFFF0000"/>
      <name val="ＭＳ Ｐゴシック"/>
      <family val="2"/>
      <charset val="128"/>
      <scheme val="minor"/>
    </font>
    <font>
      <u val="double"/>
      <sz val="20"/>
      <color theme="1"/>
      <name val="HG丸ｺﾞｼｯｸM-PRO"/>
      <family val="3"/>
      <charset val="128"/>
    </font>
    <font>
      <sz val="11"/>
      <color theme="1"/>
      <name val="HGMaruGothicMPRO"/>
      <family val="3"/>
      <charset val="128"/>
    </font>
    <font>
      <u/>
      <sz val="20"/>
      <color theme="1"/>
      <name val="HG丸ｺﾞｼｯｸM-PRO"/>
      <family val="3"/>
      <charset val="128"/>
    </font>
    <font>
      <sz val="24"/>
      <color rgb="FFFF0000"/>
      <name val="HG丸ｺﾞｼｯｸM-PRO"/>
      <family val="3"/>
      <charset val="128"/>
    </font>
    <font>
      <b/>
      <sz val="11"/>
      <color rgb="FFFF0000"/>
      <name val="HG丸ｺﾞｼｯｸM-PRO"/>
      <family val="3"/>
      <charset val="128"/>
    </font>
    <font>
      <sz val="9"/>
      <color rgb="FF000000"/>
      <name val="Meiryo UI"/>
      <family val="3"/>
      <charset val="128"/>
    </font>
    <font>
      <b/>
      <sz val="11"/>
      <color theme="1"/>
      <name val="ＭＳ 明朝"/>
      <family val="1"/>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FF0000"/>
      <name val="ＭＳ 明朝"/>
      <family val="1"/>
      <charset val="128"/>
    </font>
    <font>
      <sz val="10"/>
      <color theme="1"/>
      <name val="ＭＳ 明朝"/>
      <family val="1"/>
      <charset val="128"/>
    </font>
    <font>
      <sz val="12"/>
      <name val="HG丸ｺﾞｼｯｸM-PRO"/>
      <family val="3"/>
      <charset val="128"/>
    </font>
    <font>
      <sz val="10.5"/>
      <color theme="1"/>
      <name val="ＭＳ 明朝"/>
      <family val="1"/>
      <charset val="128"/>
    </font>
    <font>
      <b/>
      <sz val="10"/>
      <color rgb="FFFF0000"/>
      <name val="ＭＳ 明朝"/>
      <family val="1"/>
      <charset val="128"/>
    </font>
    <font>
      <sz val="10.5"/>
      <color theme="1"/>
      <name val="ＭＳ Ｐゴシック"/>
      <family val="2"/>
      <charset val="128"/>
      <scheme val="minor"/>
    </font>
    <font>
      <sz val="10.5"/>
      <name val="ＭＳ Ｐゴシック"/>
      <family val="2"/>
      <charset val="128"/>
      <scheme val="minor"/>
    </font>
    <font>
      <sz val="10"/>
      <name val="ＭＳ 明朝"/>
      <family val="1"/>
      <charset val="128"/>
    </font>
    <font>
      <b/>
      <sz val="11"/>
      <color theme="1"/>
      <name val="ＭＳ Ｐゴシック"/>
      <family val="3"/>
      <charset val="128"/>
      <scheme val="minor"/>
    </font>
    <font>
      <b/>
      <sz val="11"/>
      <color rgb="FFFF0000"/>
      <name val="ＭＳ Ｐゴシック"/>
      <family val="3"/>
      <charset val="128"/>
      <scheme val="minor"/>
    </font>
    <font>
      <sz val="16"/>
      <color rgb="FFFF0000"/>
      <name val="HG丸ｺﾞｼｯｸM-PRO"/>
      <family val="3"/>
      <charset val="128"/>
    </font>
    <font>
      <sz val="16"/>
      <name val="HG丸ｺﾞｼｯｸM-PRO"/>
      <family val="3"/>
      <charset val="128"/>
    </font>
    <font>
      <b/>
      <sz val="16"/>
      <color rgb="FFFF0000"/>
      <name val="ＭＳ Ｐゴシック"/>
      <family val="3"/>
      <charset val="128"/>
      <scheme val="minor"/>
    </font>
    <font>
      <sz val="16"/>
      <color theme="1"/>
      <name val="ＭＳ Ｐゴシック"/>
      <family val="2"/>
      <charset val="128"/>
      <scheme val="minor"/>
    </font>
    <font>
      <sz val="6"/>
      <name val="ＭＳ Ｐ明朝"/>
      <family val="1"/>
      <charset val="128"/>
    </font>
    <font>
      <sz val="14"/>
      <color theme="1"/>
      <name val="HG丸ｺﾞｼｯｸM-PRO"/>
      <family val="3"/>
      <charset val="128"/>
    </font>
    <font>
      <sz val="12"/>
      <color theme="1"/>
      <name val="HGMaruGothicMPRO"/>
      <family val="3"/>
      <charset val="128"/>
    </font>
    <font>
      <sz val="14"/>
      <color rgb="FFFF0000"/>
      <name val="HG丸ｺﾞｼｯｸM-PRO"/>
      <family val="3"/>
      <charset val="128"/>
    </font>
    <font>
      <sz val="14"/>
      <color rgb="FFFFFF00"/>
      <name val="HG丸ｺﾞｼｯｸM-PRO"/>
      <family val="3"/>
      <charset val="128"/>
    </font>
    <font>
      <sz val="11"/>
      <color rgb="FFFFFF00"/>
      <name val="HG丸ｺﾞｼｯｸM-PRO"/>
      <family val="3"/>
      <charset val="128"/>
    </font>
    <font>
      <u/>
      <sz val="11"/>
      <color theme="10"/>
      <name val="ＭＳ Ｐゴシック"/>
      <family val="3"/>
      <charset val="128"/>
    </font>
    <font>
      <b/>
      <sz val="15"/>
      <color rgb="FFFF0000"/>
      <name val="HG丸ｺﾞｼｯｸM-PRO"/>
      <family val="3"/>
      <charset val="128"/>
    </font>
    <font>
      <sz val="15"/>
      <color theme="1"/>
      <name val="HG丸ｺﾞｼｯｸM-PRO"/>
      <family val="3"/>
      <charset val="128"/>
    </font>
    <font>
      <sz val="15"/>
      <color rgb="FFFF0000"/>
      <name val="HG丸ｺﾞｼｯｸM-PRO"/>
      <family val="3"/>
      <charset val="128"/>
    </font>
    <font>
      <b/>
      <sz val="9"/>
      <color rgb="FFFF0000"/>
      <name val="HG丸ｺﾞｼｯｸM-PRO"/>
      <family val="3"/>
      <charset val="128"/>
    </font>
    <font>
      <u/>
      <sz val="9"/>
      <color rgb="FFFF0000"/>
      <name val="HG丸ｺﾞｼｯｸM-PRO"/>
      <family val="3"/>
      <charset val="128"/>
    </font>
    <font>
      <u val="double"/>
      <sz val="9"/>
      <color rgb="FF002060"/>
      <name val="HG丸ｺﾞｼｯｸM-PRO"/>
      <family val="3"/>
      <charset val="128"/>
    </font>
    <font>
      <sz val="9"/>
      <color theme="1"/>
      <name val="HG丸ｺﾞｼｯｸM-PRO"/>
      <family val="3"/>
      <charset val="128"/>
    </font>
    <font>
      <b/>
      <sz val="11"/>
      <color theme="1"/>
      <name val="HG丸ｺﾞｼｯｸM-PRO"/>
      <family val="3"/>
      <charset val="128"/>
    </font>
    <font>
      <sz val="8"/>
      <color theme="1"/>
      <name val="HG丸ｺﾞｼｯｸM-PRO"/>
      <family val="3"/>
      <charset val="128"/>
    </font>
    <font>
      <sz val="11"/>
      <color indexed="8"/>
      <name val="HGPｺﾞｼｯｸM"/>
      <family val="3"/>
      <charset val="128"/>
    </font>
    <font>
      <sz val="10"/>
      <color indexed="8"/>
      <name val="HG丸ｺﾞｼｯｸM-PRO"/>
      <family val="3"/>
      <charset val="128"/>
    </font>
    <font>
      <sz val="10"/>
      <color indexed="10"/>
      <name val="HG丸ｺﾞｼｯｸM-PRO"/>
      <family val="3"/>
      <charset val="128"/>
    </font>
    <font>
      <sz val="5"/>
      <name val="HG丸ｺﾞｼｯｸM-PRO"/>
      <family val="3"/>
      <charset val="128"/>
    </font>
    <font>
      <sz val="12"/>
      <color indexed="8"/>
      <name val="HG丸ｺﾞｼｯｸM-PRO"/>
      <family val="3"/>
      <charset val="128"/>
    </font>
    <font>
      <sz val="12"/>
      <color rgb="FFFF0000"/>
      <name val="HG丸ｺﾞｼｯｸM-PRO"/>
      <family val="3"/>
      <charset val="128"/>
    </font>
    <font>
      <sz val="11"/>
      <color rgb="FFFF0000"/>
      <name val="HG丸ｺﾞｼｯｸM-PRO"/>
      <family val="2"/>
      <charset val="128"/>
    </font>
    <font>
      <sz val="10"/>
      <color rgb="FFFF0000"/>
      <name val="HG丸ｺﾞｼｯｸM-PRO"/>
      <family val="3"/>
      <charset val="128"/>
    </font>
    <font>
      <sz val="14"/>
      <color rgb="FFFF0000"/>
      <name val="Meiryo"/>
      <family val="3"/>
      <charset val="128"/>
    </font>
    <font>
      <sz val="9"/>
      <color theme="1"/>
      <name val="HGMaruGothicMPRO"/>
      <family val="3"/>
      <charset val="128"/>
    </font>
    <font>
      <sz val="9"/>
      <name val="HGMaruGothicMPRO"/>
      <family val="3"/>
      <charset val="128"/>
    </font>
    <font>
      <b/>
      <sz val="14"/>
      <color rgb="FFFF0000"/>
      <name val="HG丸ｺﾞｼｯｸM-PRO"/>
      <family val="3"/>
      <charset val="128"/>
    </font>
  </fonts>
  <fills count="1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rgb="FFEAEAEA"/>
        <bgColor indexed="64"/>
      </patternFill>
    </fill>
    <fill>
      <patternFill patternType="solid">
        <fgColor rgb="FFFFFFCC"/>
        <bgColor indexed="64"/>
      </patternFill>
    </fill>
    <fill>
      <patternFill patternType="solid">
        <fgColor rgb="FFFFFF66"/>
        <bgColor indexed="64"/>
      </patternFill>
    </fill>
    <fill>
      <patternFill patternType="solid">
        <fgColor rgb="FFFFC000"/>
        <bgColor indexed="64"/>
      </patternFill>
    </fill>
    <fill>
      <patternFill patternType="solid">
        <fgColor theme="2" tint="-9.9978637043366805E-2"/>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dotted">
        <color indexed="64"/>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12">
    <xf numFmtId="0" fontId="0" fillId="0" borderId="0"/>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2" fillId="0" borderId="0" applyNumberFormat="0" applyFill="0" applyBorder="0" applyAlignment="0" applyProtection="0"/>
    <xf numFmtId="0" fontId="2" fillId="0" borderId="0">
      <alignment vertical="center"/>
    </xf>
    <xf numFmtId="0" fontId="62"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58">
    <xf numFmtId="0" fontId="0" fillId="0" borderId="0" xfId="0"/>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1" fillId="4" borderId="6" xfId="0" applyFont="1" applyFill="1" applyBorder="1" applyAlignment="1">
      <alignment horizontal="center" vertical="center" shrinkToFit="1"/>
    </xf>
    <xf numFmtId="0" fontId="11" fillId="0" borderId="7" xfId="0" applyFont="1" applyBorder="1" applyAlignment="1">
      <alignment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11" fillId="0" borderId="5" xfId="0" applyFont="1" applyBorder="1" applyAlignment="1">
      <alignment horizontal="center" vertical="center" wrapText="1" shrinkToFit="1"/>
    </xf>
    <xf numFmtId="0" fontId="11" fillId="0" borderId="5" xfId="0" applyFont="1" applyBorder="1" applyAlignment="1">
      <alignment horizontal="center" vertical="center" wrapText="1"/>
    </xf>
    <xf numFmtId="49" fontId="11" fillId="0" borderId="5" xfId="0" applyNumberFormat="1" applyFont="1" applyBorder="1" applyAlignment="1">
      <alignment horizontal="center" vertical="center"/>
    </xf>
    <xf numFmtId="0" fontId="14" fillId="4" borderId="9" xfId="0" applyFont="1" applyFill="1" applyBorder="1" applyAlignment="1">
      <alignment horizontal="center" vertical="center"/>
    </xf>
    <xf numFmtId="0" fontId="14" fillId="0" borderId="4" xfId="0" applyFont="1" applyBorder="1" applyAlignment="1">
      <alignment horizontal="left" vertical="center"/>
    </xf>
    <xf numFmtId="0" fontId="14" fillId="4" borderId="6" xfId="0" applyFont="1" applyFill="1" applyBorder="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19" fillId="0" borderId="0" xfId="0" applyFont="1" applyAlignment="1">
      <alignment horizontal="left" vertical="center"/>
    </xf>
    <xf numFmtId="0" fontId="8" fillId="0" borderId="0" xfId="1" applyFont="1" applyAlignment="1">
      <alignment horizontal="center" vertical="center"/>
    </xf>
    <xf numFmtId="0" fontId="19" fillId="0" borderId="0" xfId="2" applyFont="1" applyAlignment="1">
      <alignment horizontal="left" vertical="center"/>
    </xf>
    <xf numFmtId="0" fontId="23" fillId="0" borderId="0" xfId="2" applyFont="1" applyAlignment="1">
      <alignment horizontal="left" vertical="center"/>
    </xf>
    <xf numFmtId="0" fontId="19" fillId="0" borderId="0" xfId="2" applyFont="1" applyAlignment="1">
      <alignment horizontal="center" vertical="center"/>
    </xf>
    <xf numFmtId="0" fontId="17" fillId="0" borderId="0" xfId="2" applyFont="1" applyAlignment="1">
      <alignment horizontal="left" vertical="center"/>
    </xf>
    <xf numFmtId="0" fontId="19" fillId="0" borderId="12" xfId="2" applyFont="1" applyBorder="1" applyAlignment="1">
      <alignment horizontal="left" vertical="center"/>
    </xf>
    <xf numFmtId="0" fontId="19" fillId="0" borderId="13" xfId="2" applyFont="1" applyBorder="1" applyAlignment="1">
      <alignment horizontal="left" vertical="center"/>
    </xf>
    <xf numFmtId="57" fontId="19" fillId="0" borderId="0" xfId="2" applyNumberFormat="1" applyFont="1">
      <alignment vertical="center"/>
    </xf>
    <xf numFmtId="0" fontId="19" fillId="9" borderId="0" xfId="2" applyFont="1" applyFill="1" applyAlignment="1">
      <alignment horizontal="left" vertical="center"/>
    </xf>
    <xf numFmtId="0" fontId="15" fillId="0" borderId="0" xfId="2" applyFont="1" applyAlignment="1">
      <alignment horizontal="left" vertical="center"/>
    </xf>
    <xf numFmtId="0" fontId="19" fillId="0" borderId="14" xfId="2" applyFont="1" applyBorder="1" applyAlignment="1">
      <alignment horizontal="left" vertical="center"/>
    </xf>
    <xf numFmtId="0" fontId="19" fillId="0" borderId="15" xfId="2" applyFont="1" applyBorder="1" applyAlignment="1">
      <alignment horizontal="left" vertical="center"/>
    </xf>
    <xf numFmtId="0" fontId="19" fillId="0" borderId="16" xfId="2" applyFont="1" applyBorder="1" applyAlignment="1">
      <alignment horizontal="left" vertical="center"/>
    </xf>
    <xf numFmtId="0" fontId="19" fillId="0" borderId="0" xfId="2" applyFont="1" applyAlignment="1">
      <alignment horizontal="right" vertical="center"/>
    </xf>
    <xf numFmtId="0" fontId="14" fillId="2" borderId="5" xfId="2" applyFont="1" applyFill="1" applyBorder="1" applyAlignment="1">
      <alignment horizontal="center" vertical="center"/>
    </xf>
    <xf numFmtId="0" fontId="19" fillId="0" borderId="0" xfId="2" applyFont="1">
      <alignment vertical="center"/>
    </xf>
    <xf numFmtId="0" fontId="19" fillId="2" borderId="5" xfId="2" applyFont="1" applyFill="1" applyBorder="1" applyAlignment="1">
      <alignment horizontal="center" vertical="center"/>
    </xf>
    <xf numFmtId="0" fontId="14" fillId="0" borderId="0" xfId="2" applyFont="1" applyAlignment="1">
      <alignment horizontal="right" vertical="center"/>
    </xf>
    <xf numFmtId="0" fontId="19" fillId="0" borderId="0" xfId="2" applyFont="1" applyAlignment="1">
      <alignment horizontal="right" vertical="center" shrinkToFit="1"/>
    </xf>
    <xf numFmtId="0" fontId="19" fillId="2" borderId="5" xfId="2" applyFont="1" applyFill="1" applyBorder="1" applyAlignment="1">
      <alignment horizontal="center" vertical="center" wrapText="1"/>
    </xf>
    <xf numFmtId="0" fontId="19" fillId="2" borderId="5" xfId="2" applyFont="1" applyFill="1" applyBorder="1" applyAlignment="1">
      <alignment horizontal="center" vertical="center" shrinkToFit="1"/>
    </xf>
    <xf numFmtId="0" fontId="19" fillId="11" borderId="5" xfId="2" applyFont="1" applyFill="1" applyBorder="1" applyAlignment="1">
      <alignment horizontal="center" vertical="center" shrinkToFit="1"/>
    </xf>
    <xf numFmtId="0" fontId="19" fillId="0" borderId="8" xfId="2" applyFont="1" applyBorder="1" applyAlignment="1">
      <alignment horizontal="center" vertical="center"/>
    </xf>
    <xf numFmtId="38" fontId="25" fillId="0" borderId="8" xfId="3" applyFont="1" applyFill="1" applyBorder="1" applyAlignment="1">
      <alignment horizontal="center" vertical="center"/>
    </xf>
    <xf numFmtId="38" fontId="25" fillId="0" borderId="7" xfId="3" applyFont="1" applyFill="1" applyBorder="1" applyAlignment="1">
      <alignment horizontal="center" vertical="center"/>
    </xf>
    <xf numFmtId="0" fontId="29" fillId="0" borderId="0" xfId="2" applyFont="1">
      <alignment vertical="center"/>
    </xf>
    <xf numFmtId="0" fontId="4" fillId="0" borderId="0" xfId="2">
      <alignment vertical="center"/>
    </xf>
    <xf numFmtId="0" fontId="29" fillId="0" borderId="0" xfId="2" applyFont="1" applyAlignment="1">
      <alignment horizontal="center" vertical="center"/>
    </xf>
    <xf numFmtId="0" fontId="29" fillId="0" borderId="0" xfId="2" applyFont="1" applyAlignment="1">
      <alignment horizontal="right" vertical="center"/>
    </xf>
    <xf numFmtId="0" fontId="29" fillId="13" borderId="0" xfId="2" applyFont="1" applyFill="1">
      <alignment vertical="center"/>
    </xf>
    <xf numFmtId="0" fontId="31" fillId="13" borderId="0" xfId="2" applyFont="1" applyFill="1" applyAlignment="1">
      <alignment horizontal="center" vertical="center"/>
    </xf>
    <xf numFmtId="0" fontId="32" fillId="13" borderId="0" xfId="2" applyFont="1" applyFill="1" applyAlignment="1">
      <alignment horizontal="right" vertical="center"/>
    </xf>
    <xf numFmtId="0" fontId="33" fillId="8" borderId="5" xfId="2" applyFont="1" applyFill="1" applyBorder="1" applyAlignment="1">
      <alignment horizontal="center" vertical="center"/>
    </xf>
    <xf numFmtId="0" fontId="29" fillId="0" borderId="5" xfId="2" applyFont="1" applyBorder="1" applyAlignment="1">
      <alignment horizontal="center" vertical="center"/>
    </xf>
    <xf numFmtId="56" fontId="29" fillId="8" borderId="5" xfId="2" applyNumberFormat="1" applyFont="1" applyFill="1" applyBorder="1" applyAlignment="1">
      <alignment horizontal="center" vertical="center"/>
    </xf>
    <xf numFmtId="0" fontId="29" fillId="0" borderId="5" xfId="2" applyFont="1" applyBorder="1">
      <alignment vertical="center"/>
    </xf>
    <xf numFmtId="0" fontId="29" fillId="0" borderId="5" xfId="2" applyFont="1" applyBorder="1" applyAlignment="1">
      <alignment horizontal="right" vertical="center"/>
    </xf>
    <xf numFmtId="0" fontId="34" fillId="0" borderId="0" xfId="2" applyFont="1" applyAlignment="1">
      <alignment horizontal="center" vertical="center"/>
    </xf>
    <xf numFmtId="0" fontId="29" fillId="0" borderId="3" xfId="2" applyFont="1" applyBorder="1">
      <alignment vertical="center"/>
    </xf>
    <xf numFmtId="0" fontId="33" fillId="0" borderId="0" xfId="2" applyFont="1">
      <alignment vertical="center"/>
    </xf>
    <xf numFmtId="0" fontId="35" fillId="0" borderId="0" xfId="2" applyFont="1">
      <alignment vertical="center"/>
    </xf>
    <xf numFmtId="0" fontId="36" fillId="0" borderId="0" xfId="2" applyFont="1">
      <alignment vertical="center"/>
    </xf>
    <xf numFmtId="0" fontId="37" fillId="0" borderId="0" xfId="2" applyFont="1">
      <alignment vertical="center"/>
    </xf>
    <xf numFmtId="0" fontId="38" fillId="0" borderId="0" xfId="2" applyFont="1">
      <alignment vertical="center"/>
    </xf>
    <xf numFmtId="0" fontId="21" fillId="0" borderId="0" xfId="2" applyFont="1">
      <alignment vertical="center"/>
    </xf>
    <xf numFmtId="0" fontId="39" fillId="0" borderId="0" xfId="2" applyFont="1">
      <alignment vertical="center"/>
    </xf>
    <xf numFmtId="0" fontId="0" fillId="0" borderId="0" xfId="0" applyAlignment="1">
      <alignment vertical="center"/>
    </xf>
    <xf numFmtId="0" fontId="41" fillId="2" borderId="0" xfId="0" applyFont="1" applyFill="1" applyAlignment="1">
      <alignment horizontal="left" vertical="center"/>
    </xf>
    <xf numFmtId="0" fontId="0" fillId="9" borderId="0" xfId="0" applyFill="1" applyAlignment="1">
      <alignment horizontal="center" vertical="center"/>
    </xf>
    <xf numFmtId="0" fontId="42" fillId="0" borderId="0" xfId="0" applyFont="1" applyAlignment="1">
      <alignment horizontal="left" vertical="center"/>
    </xf>
    <xf numFmtId="0" fontId="44" fillId="0" borderId="20" xfId="0" applyFont="1" applyBorder="1" applyAlignment="1">
      <alignment vertical="center"/>
    </xf>
    <xf numFmtId="0" fontId="44" fillId="0" borderId="0" xfId="0" applyFont="1" applyAlignment="1">
      <alignment vertical="center"/>
    </xf>
    <xf numFmtId="0" fontId="44" fillId="0" borderId="21" xfId="0" applyFont="1" applyBorder="1" applyAlignment="1">
      <alignment vertical="center"/>
    </xf>
    <xf numFmtId="0" fontId="45" fillId="0" borderId="0" xfId="0" applyFont="1" applyAlignment="1">
      <alignment vertical="center"/>
    </xf>
    <xf numFmtId="0" fontId="41" fillId="0" borderId="23" xfId="0" applyFont="1" applyBorder="1" applyAlignment="1">
      <alignment vertical="center"/>
    </xf>
    <xf numFmtId="0" fontId="41" fillId="0" borderId="24" xfId="0" applyFont="1" applyBorder="1" applyAlignment="1">
      <alignment vertical="center"/>
    </xf>
    <xf numFmtId="0" fontId="19" fillId="0" borderId="0" xfId="0" applyFont="1" applyAlignment="1">
      <alignment horizontal="center"/>
    </xf>
    <xf numFmtId="0" fontId="14" fillId="0" borderId="0" xfId="0" applyFont="1" applyAlignment="1">
      <alignment horizontal="center" vertical="center" shrinkToFit="1"/>
    </xf>
    <xf numFmtId="0" fontId="19" fillId="4" borderId="5" xfId="0" applyFont="1" applyFill="1" applyBorder="1" applyAlignment="1" applyProtection="1">
      <alignment horizontal="center" vertical="center" shrinkToFit="1"/>
      <protection hidden="1"/>
    </xf>
    <xf numFmtId="0" fontId="14" fillId="4" borderId="5" xfId="0" applyFont="1" applyFill="1" applyBorder="1" applyAlignment="1">
      <alignment horizontal="center" vertical="center" shrinkToFit="1"/>
    </xf>
    <xf numFmtId="49" fontId="19" fillId="4" borderId="5" xfId="0" applyNumberFormat="1" applyFont="1" applyFill="1" applyBorder="1" applyAlignment="1" applyProtection="1">
      <alignment horizontal="center" vertical="center" shrinkToFit="1"/>
      <protection hidden="1"/>
    </xf>
    <xf numFmtId="177" fontId="19" fillId="4" borderId="5" xfId="0" applyNumberFormat="1" applyFont="1" applyFill="1" applyBorder="1" applyAlignment="1" applyProtection="1">
      <alignment horizontal="center" vertical="center" shrinkToFit="1"/>
      <protection hidden="1"/>
    </xf>
    <xf numFmtId="0" fontId="19" fillId="0" borderId="0" xfId="0" applyFont="1" applyAlignment="1">
      <alignment horizontal="left"/>
    </xf>
    <xf numFmtId="0" fontId="14" fillId="0" borderId="5" xfId="0" applyFont="1" applyBorder="1" applyAlignment="1">
      <alignment horizontal="center"/>
    </xf>
    <xf numFmtId="0" fontId="19" fillId="0" borderId="5" xfId="0" applyFont="1" applyBorder="1" applyAlignment="1" applyProtection="1">
      <alignment horizontal="center" vertical="center" shrinkToFit="1"/>
      <protection hidden="1"/>
    </xf>
    <xf numFmtId="0" fontId="19" fillId="0" borderId="5" xfId="0" applyFont="1" applyBorder="1" applyAlignment="1">
      <alignment horizontal="center"/>
    </xf>
    <xf numFmtId="177" fontId="14" fillId="0" borderId="5" xfId="0" applyNumberFormat="1" applyFont="1" applyBorder="1" applyAlignment="1">
      <alignment horizontal="center"/>
    </xf>
    <xf numFmtId="177" fontId="19" fillId="0" borderId="5" xfId="0" applyNumberFormat="1" applyFont="1" applyBorder="1" applyAlignment="1">
      <alignment horizontal="center"/>
    </xf>
    <xf numFmtId="0" fontId="13" fillId="9" borderId="0" xfId="0" applyFont="1" applyFill="1" applyAlignment="1">
      <alignment vertical="center" shrinkToFit="1"/>
    </xf>
    <xf numFmtId="0" fontId="19" fillId="9" borderId="5" xfId="0" applyFont="1" applyFill="1" applyBorder="1" applyAlignment="1" applyProtection="1">
      <alignment horizontal="center" vertical="center" shrinkToFit="1"/>
      <protection hidden="1"/>
    </xf>
    <xf numFmtId="57" fontId="19" fillId="8" borderId="0" xfId="2" applyNumberFormat="1" applyFont="1" applyFill="1">
      <alignment vertical="center"/>
    </xf>
    <xf numFmtId="0" fontId="48" fillId="0" borderId="0" xfId="2" applyFont="1">
      <alignment vertical="center"/>
    </xf>
    <xf numFmtId="0" fontId="8" fillId="0" borderId="0" xfId="2" applyFont="1" applyAlignment="1">
      <alignment horizontal="center" vertical="center"/>
    </xf>
    <xf numFmtId="0" fontId="42" fillId="0" borderId="0" xfId="2" applyFont="1" applyAlignment="1">
      <alignment horizontal="left" vertical="center"/>
    </xf>
    <xf numFmtId="0" fontId="47" fillId="0" borderId="0" xfId="2" applyFont="1" applyAlignment="1">
      <alignment horizontal="left" vertical="center"/>
    </xf>
    <xf numFmtId="0" fontId="49" fillId="0" borderId="0" xfId="2" applyFont="1" applyAlignment="1">
      <alignment horizontal="left" vertical="center"/>
    </xf>
    <xf numFmtId="38" fontId="14" fillId="0" borderId="5" xfId="4" applyFont="1" applyBorder="1" applyAlignment="1">
      <alignment vertical="center"/>
    </xf>
    <xf numFmtId="0" fontId="14" fillId="10" borderId="5" xfId="2" applyFont="1" applyFill="1" applyBorder="1" applyAlignment="1">
      <alignment horizontal="center" vertical="center"/>
    </xf>
    <xf numFmtId="0" fontId="15" fillId="5" borderId="5" xfId="2" applyFont="1" applyFill="1" applyBorder="1" applyAlignment="1">
      <alignment horizontal="center" vertical="center"/>
    </xf>
    <xf numFmtId="38" fontId="15" fillId="5" borderId="5" xfId="2" applyNumberFormat="1" applyFont="1" applyFill="1" applyBorder="1">
      <alignment vertical="center"/>
    </xf>
    <xf numFmtId="0" fontId="15" fillId="0" borderId="0" xfId="2" applyFont="1" applyAlignment="1">
      <alignment horizontal="center" vertical="center"/>
    </xf>
    <xf numFmtId="38" fontId="15" fillId="0" borderId="0" xfId="2" applyNumberFormat="1" applyFont="1" applyAlignment="1">
      <alignment horizontal="center" vertical="center"/>
    </xf>
    <xf numFmtId="3" fontId="17" fillId="9" borderId="5" xfId="2" applyNumberFormat="1" applyFont="1" applyFill="1" applyBorder="1">
      <alignment vertical="center"/>
    </xf>
    <xf numFmtId="0" fontId="14" fillId="9" borderId="6" xfId="2" applyFont="1" applyFill="1" applyBorder="1" applyAlignment="1">
      <alignment horizontal="center" vertical="center"/>
    </xf>
    <xf numFmtId="0" fontId="14" fillId="9" borderId="8" xfId="2" applyFont="1" applyFill="1" applyBorder="1" applyAlignment="1">
      <alignment horizontal="center" vertical="center"/>
    </xf>
    <xf numFmtId="0" fontId="14" fillId="9" borderId="7" xfId="2" applyFont="1" applyFill="1" applyBorder="1" applyAlignment="1">
      <alignment horizontal="center" vertical="center"/>
    </xf>
    <xf numFmtId="0" fontId="14" fillId="9" borderId="11" xfId="2" applyFont="1" applyFill="1" applyBorder="1" applyAlignment="1">
      <alignment horizontal="center" vertical="center"/>
    </xf>
    <xf numFmtId="0" fontId="50" fillId="0" borderId="0" xfId="2" applyFont="1" applyAlignment="1">
      <alignment horizontal="left" vertical="center"/>
    </xf>
    <xf numFmtId="0" fontId="51" fillId="0" borderId="0" xfId="2" applyFont="1" applyAlignment="1">
      <alignment horizontal="left" vertical="center"/>
    </xf>
    <xf numFmtId="0" fontId="12" fillId="0" borderId="5" xfId="0" applyFont="1" applyBorder="1" applyAlignment="1">
      <alignment horizontal="center" vertical="center" shrinkToFit="1"/>
    </xf>
    <xf numFmtId="56" fontId="4" fillId="0" borderId="0" xfId="2" applyNumberFormat="1">
      <alignment vertical="center"/>
    </xf>
    <xf numFmtId="56" fontId="29" fillId="8" borderId="6" xfId="2" applyNumberFormat="1" applyFont="1" applyFill="1" applyBorder="1" applyAlignment="1">
      <alignment horizontal="center" vertical="center"/>
    </xf>
    <xf numFmtId="0" fontId="34" fillId="3" borderId="0" xfId="2" applyFont="1" applyFill="1">
      <alignment vertical="center"/>
    </xf>
    <xf numFmtId="0" fontId="18" fillId="0" borderId="0" xfId="0" applyFont="1" applyAlignment="1">
      <alignment horizontal="left" vertical="center"/>
    </xf>
    <xf numFmtId="0" fontId="54" fillId="0" borderId="0" xfId="0" applyFont="1" applyAlignment="1">
      <alignment horizontal="center"/>
    </xf>
    <xf numFmtId="0" fontId="55" fillId="0" borderId="4" xfId="0" applyFont="1" applyBorder="1" applyAlignment="1">
      <alignment vertical="center"/>
    </xf>
    <xf numFmtId="0" fontId="55" fillId="0" borderId="0" xfId="0" applyFont="1" applyAlignment="1">
      <alignment vertical="center"/>
    </xf>
    <xf numFmtId="0" fontId="10" fillId="3" borderId="12" xfId="6" applyFont="1" applyFill="1" applyBorder="1">
      <alignment vertical="center"/>
    </xf>
    <xf numFmtId="0" fontId="10" fillId="3" borderId="0" xfId="6" applyFont="1" applyFill="1">
      <alignment vertical="center"/>
    </xf>
    <xf numFmtId="0" fontId="10" fillId="3" borderId="13" xfId="6" applyFont="1" applyFill="1" applyBorder="1">
      <alignment vertical="center"/>
    </xf>
    <xf numFmtId="0" fontId="59" fillId="2" borderId="12" xfId="6" applyFont="1" applyFill="1" applyBorder="1" applyAlignment="1">
      <alignment horizontal="left" vertical="center"/>
    </xf>
    <xf numFmtId="0" fontId="59" fillId="2" borderId="0" xfId="6" applyFont="1" applyFill="1" applyAlignment="1">
      <alignment horizontal="left" vertical="center"/>
    </xf>
    <xf numFmtId="0" fontId="59" fillId="2" borderId="13" xfId="6" applyFont="1" applyFill="1" applyBorder="1" applyAlignment="1">
      <alignment horizontal="left" vertical="center"/>
    </xf>
    <xf numFmtId="0" fontId="56" fillId="2" borderId="12" xfId="2" applyFont="1" applyFill="1" applyBorder="1" applyAlignment="1">
      <alignment horizontal="left" vertical="center"/>
    </xf>
    <xf numFmtId="0" fontId="19" fillId="2" borderId="0" xfId="2" applyFont="1" applyFill="1" applyAlignment="1">
      <alignment horizontal="left" vertical="center"/>
    </xf>
    <xf numFmtId="0" fontId="19" fillId="2" borderId="13" xfId="2" applyFont="1" applyFill="1" applyBorder="1" applyAlignment="1">
      <alignment horizontal="left" vertical="center"/>
    </xf>
    <xf numFmtId="0" fontId="56" fillId="2" borderId="14" xfId="2" applyFont="1" applyFill="1" applyBorder="1" applyAlignment="1">
      <alignment horizontal="left" vertical="center"/>
    </xf>
    <xf numFmtId="0" fontId="19" fillId="2" borderId="15" xfId="2" applyFont="1" applyFill="1" applyBorder="1" applyAlignment="1">
      <alignment horizontal="left" vertical="center"/>
    </xf>
    <xf numFmtId="0" fontId="19" fillId="2" borderId="16" xfId="2" applyFont="1" applyFill="1" applyBorder="1" applyAlignment="1">
      <alignment horizontal="left" vertical="center"/>
    </xf>
    <xf numFmtId="0" fontId="60" fillId="0" borderId="0" xfId="2" applyFont="1" applyAlignment="1">
      <alignment horizontal="left" vertical="center"/>
    </xf>
    <xf numFmtId="0" fontId="60" fillId="0" borderId="39" xfId="2" applyFont="1" applyBorder="1" applyAlignment="1">
      <alignment horizontal="left" vertical="center"/>
    </xf>
    <xf numFmtId="0" fontId="61" fillId="0" borderId="0" xfId="2" applyFont="1" applyAlignment="1">
      <alignment horizontal="center" vertical="center"/>
    </xf>
    <xf numFmtId="0" fontId="52" fillId="0" borderId="0" xfId="5" applyFill="1" applyBorder="1" applyAlignment="1">
      <alignment horizontal="left" vertical="center"/>
    </xf>
    <xf numFmtId="0" fontId="63" fillId="0" borderId="0" xfId="7" applyFont="1" applyAlignment="1">
      <alignment horizontal="left" vertical="center" shrinkToFit="1"/>
    </xf>
    <xf numFmtId="0" fontId="20" fillId="0" borderId="0" xfId="0" applyFont="1" applyAlignment="1">
      <alignment horizontal="center" vertical="center" shrinkToFit="1"/>
    </xf>
    <xf numFmtId="0" fontId="63" fillId="2" borderId="5" xfId="7" applyFont="1" applyFill="1" applyBorder="1" applyAlignment="1">
      <alignment horizontal="center" vertical="center" shrinkToFit="1"/>
    </xf>
    <xf numFmtId="0" fontId="63" fillId="3" borderId="5" xfId="7" applyFont="1" applyFill="1" applyBorder="1" applyAlignment="1">
      <alignment horizontal="center" vertical="center" shrinkToFit="1"/>
    </xf>
    <xf numFmtId="0" fontId="63" fillId="9" borderId="42" xfId="7" applyFont="1" applyFill="1" applyBorder="1" applyAlignment="1">
      <alignment horizontal="left" vertical="center" shrinkToFit="1"/>
    </xf>
    <xf numFmtId="0" fontId="14" fillId="0" borderId="0" xfId="0" applyFont="1" applyAlignment="1">
      <alignment horizontal="center"/>
    </xf>
    <xf numFmtId="0" fontId="68" fillId="0" borderId="0" xfId="0" applyFont="1" applyAlignment="1">
      <alignment vertical="center"/>
    </xf>
    <xf numFmtId="0" fontId="69" fillId="0" borderId="0" xfId="0" applyFont="1" applyAlignment="1">
      <alignment horizontal="center" vertical="center" shrinkToFit="1"/>
    </xf>
    <xf numFmtId="0" fontId="63" fillId="0" borderId="0" xfId="7" applyFont="1" applyAlignment="1" applyProtection="1">
      <alignment horizontal="center" vertical="center" shrinkToFit="1"/>
      <protection locked="0"/>
    </xf>
    <xf numFmtId="0" fontId="63" fillId="0" borderId="0" xfId="7" applyFont="1" applyAlignment="1">
      <alignment horizontal="center" vertical="center" shrinkToFit="1"/>
    </xf>
    <xf numFmtId="0" fontId="49" fillId="0" borderId="30" xfId="2" applyFont="1" applyBorder="1" applyAlignment="1">
      <alignment horizontal="left" vertical="center"/>
    </xf>
    <xf numFmtId="0" fontId="14" fillId="9" borderId="0" xfId="0" applyFont="1" applyFill="1" applyAlignment="1">
      <alignment horizontal="center" vertical="center"/>
    </xf>
    <xf numFmtId="0" fontId="19" fillId="8" borderId="0" xfId="2" applyFont="1" applyFill="1" applyAlignment="1">
      <alignment horizontal="left" vertical="center"/>
    </xf>
    <xf numFmtId="49" fontId="72" fillId="0" borderId="5" xfId="0" applyNumberFormat="1" applyFont="1" applyBorder="1" applyAlignment="1">
      <alignment horizontal="center" vertical="center"/>
    </xf>
    <xf numFmtId="0" fontId="71" fillId="9" borderId="5" xfId="0" applyFont="1" applyFill="1" applyBorder="1" applyAlignment="1">
      <alignment horizontal="center" vertical="center"/>
    </xf>
    <xf numFmtId="0" fontId="72" fillId="0" borderId="5" xfId="0" applyFont="1" applyBorder="1" applyAlignment="1">
      <alignment horizontal="center" vertical="center"/>
    </xf>
    <xf numFmtId="0" fontId="72" fillId="0" borderId="5" xfId="0" applyFont="1" applyBorder="1" applyAlignment="1">
      <alignment horizontal="center"/>
    </xf>
    <xf numFmtId="177" fontId="61" fillId="0" borderId="5" xfId="0" applyNumberFormat="1" applyFont="1" applyBorder="1" applyAlignment="1">
      <alignment horizontal="center"/>
    </xf>
    <xf numFmtId="0" fontId="26" fillId="4" borderId="0" xfId="0" applyFont="1" applyFill="1" applyAlignment="1">
      <alignment vertical="center"/>
    </xf>
    <xf numFmtId="57" fontId="15" fillId="8" borderId="0" xfId="2" applyNumberFormat="1" applyFont="1" applyFill="1">
      <alignment vertical="center"/>
    </xf>
    <xf numFmtId="57" fontId="19" fillId="9" borderId="0" xfId="2" applyNumberFormat="1" applyFont="1" applyFill="1">
      <alignment vertical="center"/>
    </xf>
    <xf numFmtId="0" fontId="66" fillId="15" borderId="0" xfId="7" applyFont="1" applyFill="1" applyAlignment="1">
      <alignment horizontal="left" vertical="center" shrinkToFit="1"/>
    </xf>
    <xf numFmtId="0" fontId="34" fillId="15" borderId="0" xfId="0" applyFont="1" applyFill="1" applyAlignment="1">
      <alignment horizontal="left" vertical="center" shrinkToFit="1"/>
    </xf>
    <xf numFmtId="0" fontId="14" fillId="15" borderId="0" xfId="0" applyFont="1" applyFill="1" applyAlignment="1">
      <alignment horizontal="left" vertical="center"/>
    </xf>
    <xf numFmtId="0" fontId="14" fillId="15" borderId="0" xfId="0" applyFont="1" applyFill="1" applyAlignment="1">
      <alignment horizontal="center" vertical="center"/>
    </xf>
    <xf numFmtId="0" fontId="14" fillId="15" borderId="0" xfId="0" applyFont="1" applyFill="1" applyAlignment="1">
      <alignment horizontal="center" vertical="center" wrapText="1"/>
    </xf>
    <xf numFmtId="0" fontId="14" fillId="15" borderId="0" xfId="0" applyFont="1" applyFill="1" applyAlignment="1">
      <alignment horizontal="left" vertical="center" wrapText="1"/>
    </xf>
    <xf numFmtId="49" fontId="14" fillId="15" borderId="0" xfId="0" applyNumberFormat="1" applyFont="1" applyFill="1" applyAlignment="1">
      <alignment horizontal="center" vertical="center"/>
    </xf>
    <xf numFmtId="0" fontId="41" fillId="2" borderId="0" xfId="0" applyFont="1" applyFill="1" applyAlignment="1">
      <alignment horizontal="left" vertical="center"/>
    </xf>
    <xf numFmtId="0" fontId="0" fillId="0" borderId="0" xfId="0" applyAlignment="1">
      <alignment horizontal="left" vertical="center"/>
    </xf>
    <xf numFmtId="0" fontId="40" fillId="0" borderId="0" xfId="0" applyFont="1" applyAlignment="1">
      <alignment horizontal="left" vertical="center"/>
    </xf>
    <xf numFmtId="0" fontId="44" fillId="0" borderId="22" xfId="0" applyFont="1" applyBorder="1" applyAlignment="1">
      <alignment horizontal="left" vertical="center"/>
    </xf>
    <xf numFmtId="0" fontId="44" fillId="0" borderId="23" xfId="0" applyFont="1" applyBorder="1" applyAlignment="1">
      <alignment horizontal="left" vertical="center"/>
    </xf>
    <xf numFmtId="0" fontId="44" fillId="0" borderId="17" xfId="0" applyFont="1" applyBorder="1" applyAlignment="1">
      <alignment horizontal="left" vertical="center"/>
    </xf>
    <xf numFmtId="0" fontId="44" fillId="0" borderId="18" xfId="0" applyFont="1" applyBorder="1" applyAlignment="1">
      <alignment horizontal="left" vertical="center"/>
    </xf>
    <xf numFmtId="0" fontId="44" fillId="0" borderId="19" xfId="0" applyFont="1" applyBorder="1" applyAlignment="1">
      <alignment horizontal="left" vertical="center"/>
    </xf>
    <xf numFmtId="0" fontId="18" fillId="3" borderId="0" xfId="0" applyFont="1" applyFill="1" applyAlignment="1">
      <alignment horizontal="left" vertical="center"/>
    </xf>
    <xf numFmtId="0" fontId="18" fillId="0" borderId="0" xfId="0" applyFont="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left" vertical="center"/>
    </xf>
    <xf numFmtId="0" fontId="63" fillId="2" borderId="6" xfId="7" applyFont="1" applyFill="1" applyBorder="1" applyAlignment="1">
      <alignment horizontal="center" vertical="center" shrinkToFit="1"/>
    </xf>
    <xf numFmtId="0" fontId="63" fillId="2" borderId="7" xfId="7" applyFont="1" applyFill="1" applyBorder="1" applyAlignment="1">
      <alignment horizontal="center" vertical="center" shrinkToFit="1"/>
    </xf>
    <xf numFmtId="0" fontId="63" fillId="3" borderId="5" xfId="7" applyFont="1" applyFill="1" applyBorder="1" applyAlignment="1">
      <alignment horizontal="center" vertical="center" shrinkToFit="1"/>
    </xf>
    <xf numFmtId="0" fontId="63" fillId="9" borderId="40" xfId="7" applyFont="1" applyFill="1" applyBorder="1" applyAlignment="1">
      <alignment horizontal="center" vertical="center" shrinkToFit="1"/>
    </xf>
    <xf numFmtId="0" fontId="63" fillId="9" borderId="41" xfId="7" applyFont="1" applyFill="1" applyBorder="1" applyAlignment="1">
      <alignment horizontal="center" vertical="center" shrinkToFit="1"/>
    </xf>
    <xf numFmtId="0" fontId="63" fillId="3" borderId="6" xfId="7" applyFont="1" applyFill="1" applyBorder="1" applyAlignment="1">
      <alignment horizontal="center" vertical="center" shrinkToFit="1"/>
    </xf>
    <xf numFmtId="0" fontId="63" fillId="3" borderId="7" xfId="7" applyFont="1" applyFill="1" applyBorder="1" applyAlignment="1">
      <alignment horizontal="center" vertical="center" shrinkToFit="1"/>
    </xf>
    <xf numFmtId="0" fontId="34" fillId="15" borderId="0" xfId="7" applyFont="1" applyFill="1" applyAlignment="1">
      <alignment horizontal="left" vertical="center" shrinkToFit="1"/>
    </xf>
    <xf numFmtId="0" fontId="34" fillId="15" borderId="0" xfId="0" applyFont="1" applyFill="1" applyAlignment="1">
      <alignment horizontal="left" vertical="center" shrinkToFit="1"/>
    </xf>
    <xf numFmtId="0" fontId="63" fillId="14" borderId="5" xfId="7" applyFont="1" applyFill="1" applyBorder="1" applyAlignment="1">
      <alignment horizontal="center" vertical="center" shrinkToFit="1"/>
    </xf>
    <xf numFmtId="0" fontId="63" fillId="14" borderId="6" xfId="7" applyFont="1" applyFill="1" applyBorder="1" applyAlignment="1">
      <alignment horizontal="left" vertical="center" shrinkToFit="1"/>
    </xf>
    <xf numFmtId="0" fontId="63" fillId="14" borderId="8" xfId="7" applyFont="1" applyFill="1" applyBorder="1" applyAlignment="1">
      <alignment horizontal="left" vertical="center" shrinkToFit="1"/>
    </xf>
    <xf numFmtId="0" fontId="63" fillId="14" borderId="7" xfId="7" applyFont="1" applyFill="1" applyBorder="1" applyAlignment="1">
      <alignment horizontal="left" vertical="center" shrinkToFit="1"/>
    </xf>
    <xf numFmtId="0" fontId="63" fillId="0" borderId="0" xfId="7" applyFont="1" applyAlignment="1">
      <alignment horizontal="left" vertical="center" shrinkToFit="1"/>
    </xf>
    <xf numFmtId="0" fontId="63" fillId="3" borderId="9" xfId="7" applyFont="1" applyFill="1" applyBorder="1" applyAlignment="1">
      <alignment horizontal="center" vertical="center" shrinkToFit="1"/>
    </xf>
    <xf numFmtId="0" fontId="63" fillId="3" borderId="11" xfId="7" applyFont="1" applyFill="1" applyBorder="1" applyAlignment="1">
      <alignment horizontal="center" vertical="center" shrinkToFit="1"/>
    </xf>
    <xf numFmtId="0" fontId="63" fillId="3" borderId="10" xfId="7" applyFont="1" applyFill="1" applyBorder="1" applyAlignment="1">
      <alignment horizontal="center" vertical="center" shrinkToFit="1"/>
    </xf>
    <xf numFmtId="0" fontId="13" fillId="0" borderId="0" xfId="0" applyFont="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7" xfId="0" applyFont="1" applyBorder="1" applyAlignment="1">
      <alignment horizontal="left" vertical="center"/>
    </xf>
    <xf numFmtId="0" fontId="14" fillId="4" borderId="5" xfId="0" applyFont="1" applyFill="1" applyBorder="1" applyAlignment="1">
      <alignment horizontal="center" vertical="center"/>
    </xf>
    <xf numFmtId="0" fontId="14" fillId="0" borderId="6" xfId="0" applyFont="1" applyBorder="1" applyAlignment="1">
      <alignment vertical="center"/>
    </xf>
    <xf numFmtId="0" fontId="14" fillId="0" borderId="8" xfId="0" applyFont="1" applyBorder="1" applyAlignment="1">
      <alignment vertical="center"/>
    </xf>
    <xf numFmtId="0" fontId="13" fillId="4" borderId="0" xfId="0" applyFont="1" applyFill="1" applyAlignment="1">
      <alignment horizontal="center" vertical="center"/>
    </xf>
    <xf numFmtId="0" fontId="20" fillId="14" borderId="6" xfId="7" applyFont="1" applyFill="1" applyBorder="1" applyAlignment="1">
      <alignment horizontal="left" vertical="center" shrinkToFit="1"/>
    </xf>
    <xf numFmtId="0" fontId="20" fillId="14" borderId="8" xfId="7" applyFont="1" applyFill="1" applyBorder="1" applyAlignment="1">
      <alignment horizontal="left" vertical="center" shrinkToFit="1"/>
    </xf>
    <xf numFmtId="0" fontId="20" fillId="14" borderId="7" xfId="7" applyFont="1" applyFill="1" applyBorder="1" applyAlignment="1">
      <alignment horizontal="left" vertical="center" shrinkToFit="1"/>
    </xf>
    <xf numFmtId="0" fontId="63" fillId="14" borderId="6" xfId="7" applyFont="1" applyFill="1" applyBorder="1" applyAlignment="1">
      <alignment horizontal="center" vertical="center" shrinkToFit="1"/>
    </xf>
    <xf numFmtId="0" fontId="63" fillId="14" borderId="7" xfId="7" applyFont="1" applyFill="1" applyBorder="1" applyAlignment="1">
      <alignment horizontal="center" vertical="center" shrinkToFit="1"/>
    </xf>
    <xf numFmtId="0" fontId="63" fillId="2" borderId="5" xfId="7" applyFont="1" applyFill="1" applyBorder="1" applyAlignment="1">
      <alignment horizontal="center" vertical="center" shrinkToFi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left" vertical="center" wrapText="1"/>
    </xf>
    <xf numFmtId="0" fontId="49" fillId="0" borderId="0" xfId="0" applyFont="1" applyAlignment="1">
      <alignment horizontal="center" vertical="center" shrinkToFit="1"/>
    </xf>
    <xf numFmtId="0" fontId="70" fillId="0" borderId="0" xfId="0" applyFont="1" applyAlignment="1">
      <alignment horizontal="center" vertical="center" wrapText="1"/>
    </xf>
    <xf numFmtId="0" fontId="66" fillId="15" borderId="0" xfId="7" applyFont="1" applyFill="1" applyAlignment="1">
      <alignment horizontal="left" vertical="center" shrinkToFit="1"/>
    </xf>
    <xf numFmtId="0" fontId="63" fillId="14" borderId="3" xfId="7" applyFont="1" applyFill="1" applyBorder="1" applyAlignment="1">
      <alignment horizontal="center" vertical="center" shrinkToFit="1"/>
    </xf>
    <xf numFmtId="0" fontId="63" fillId="14" borderId="43" xfId="7" applyFont="1" applyFill="1" applyBorder="1" applyAlignment="1">
      <alignment horizontal="center" vertical="center" shrinkToFit="1"/>
    </xf>
    <xf numFmtId="0" fontId="63" fillId="14" borderId="44" xfId="7" applyFont="1" applyFill="1" applyBorder="1" applyAlignment="1">
      <alignment horizontal="center" vertical="center" shrinkToFit="1"/>
    </xf>
    <xf numFmtId="0" fontId="11" fillId="6" borderId="9" xfId="0" applyFont="1" applyFill="1" applyBorder="1" applyAlignment="1">
      <alignment horizontal="center" vertical="center" textRotation="255"/>
    </xf>
    <xf numFmtId="0" fontId="11" fillId="6" borderId="11" xfId="0" applyFont="1" applyFill="1" applyBorder="1" applyAlignment="1">
      <alignment horizontal="center" vertical="center" textRotation="255"/>
    </xf>
    <xf numFmtId="0" fontId="11" fillId="6" borderId="10" xfId="0" applyFont="1" applyFill="1" applyBorder="1" applyAlignment="1">
      <alignment horizontal="center" vertical="center" textRotation="255"/>
    </xf>
    <xf numFmtId="0" fontId="11" fillId="5" borderId="9" xfId="0" applyFont="1" applyFill="1" applyBorder="1" applyAlignment="1">
      <alignment horizontal="center" vertical="center" textRotation="255"/>
    </xf>
    <xf numFmtId="0" fontId="11" fillId="5" borderId="11" xfId="0" applyFont="1" applyFill="1" applyBorder="1" applyAlignment="1">
      <alignment horizontal="center" vertical="center" textRotation="255"/>
    </xf>
    <xf numFmtId="0" fontId="11" fillId="5" borderId="10" xfId="0" applyFont="1" applyFill="1" applyBorder="1" applyAlignment="1">
      <alignment horizontal="center" vertical="center" textRotation="255"/>
    </xf>
    <xf numFmtId="0" fontId="16" fillId="7" borderId="6"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7" xfId="0" applyFont="1" applyFill="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3" fillId="0" borderId="0" xfId="0" applyFont="1" applyAlignment="1">
      <alignment horizontal="left" vertical="center"/>
    </xf>
    <xf numFmtId="0" fontId="53" fillId="9" borderId="0" xfId="0" applyFont="1" applyFill="1" applyAlignment="1">
      <alignment horizontal="center" vertical="center"/>
    </xf>
    <xf numFmtId="0" fontId="55" fillId="0" borderId="4" xfId="0" applyFont="1" applyBorder="1" applyAlignment="1">
      <alignment horizontal="left"/>
    </xf>
    <xf numFmtId="0" fontId="55" fillId="0" borderId="0" xfId="0" applyFont="1" applyAlignment="1">
      <alignment horizontal="left"/>
    </xf>
    <xf numFmtId="0" fontId="19" fillId="4" borderId="9" xfId="0" applyFont="1" applyFill="1" applyBorder="1" applyAlignment="1" applyProtection="1">
      <alignment horizontal="center" vertical="center" shrinkToFit="1"/>
      <protection hidden="1"/>
    </xf>
    <xf numFmtId="0" fontId="19" fillId="4" borderId="10" xfId="0" applyFont="1" applyFill="1" applyBorder="1" applyAlignment="1" applyProtection="1">
      <alignment horizontal="center" vertical="center" shrinkToFit="1"/>
      <protection hidden="1"/>
    </xf>
    <xf numFmtId="0" fontId="14" fillId="4" borderId="9" xfId="0" applyFont="1" applyFill="1" applyBorder="1" applyAlignment="1">
      <alignment horizontal="center" vertical="center" shrinkToFit="1"/>
    </xf>
    <xf numFmtId="0" fontId="14" fillId="4" borderId="10" xfId="0" applyFont="1" applyFill="1" applyBorder="1" applyAlignment="1">
      <alignment horizontal="center" vertical="center" shrinkToFit="1"/>
    </xf>
    <xf numFmtId="176" fontId="19" fillId="4" borderId="9" xfId="0" applyNumberFormat="1" applyFont="1" applyFill="1" applyBorder="1" applyAlignment="1" applyProtection="1">
      <alignment horizontal="center" vertical="center" shrinkToFit="1"/>
      <protection hidden="1"/>
    </xf>
    <xf numFmtId="176" fontId="19" fillId="4" borderId="10" xfId="0" applyNumberFormat="1" applyFont="1" applyFill="1" applyBorder="1" applyAlignment="1" applyProtection="1">
      <alignment horizontal="center" vertical="center" shrinkToFit="1"/>
      <protection hidden="1"/>
    </xf>
    <xf numFmtId="0" fontId="55" fillId="0" borderId="4" xfId="0" applyFont="1" applyBorder="1" applyAlignment="1">
      <alignment horizontal="left" vertical="center"/>
    </xf>
    <xf numFmtId="0" fontId="55" fillId="0" borderId="0" xfId="0" applyFont="1" applyAlignment="1">
      <alignment horizontal="left" vertical="center"/>
    </xf>
    <xf numFmtId="0" fontId="55" fillId="0" borderId="4" xfId="0" applyFont="1" applyBorder="1" applyAlignment="1">
      <alignment vertical="center"/>
    </xf>
    <xf numFmtId="0" fontId="55" fillId="0" borderId="0" xfId="0" applyFont="1" applyAlignment="1">
      <alignment vertical="center"/>
    </xf>
    <xf numFmtId="0" fontId="13" fillId="0" borderId="0" xfId="0" applyFont="1" applyAlignment="1">
      <alignment horizontal="left"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4" borderId="0" xfId="0" applyFont="1" applyFill="1" applyAlignment="1">
      <alignment horizontal="center" vertical="center" shrinkToFit="1"/>
    </xf>
    <xf numFmtId="0" fontId="22" fillId="0" borderId="0" xfId="2" applyFont="1" applyAlignment="1">
      <alignment horizontal="center" vertical="center"/>
    </xf>
    <xf numFmtId="0" fontId="19" fillId="11" borderId="6" xfId="2" applyFont="1" applyFill="1" applyBorder="1" applyAlignment="1">
      <alignment horizontal="center" vertical="center"/>
    </xf>
    <xf numFmtId="0" fontId="19" fillId="11" borderId="8" xfId="2" applyFont="1" applyFill="1" applyBorder="1" applyAlignment="1">
      <alignment horizontal="center" vertical="center"/>
    </xf>
    <xf numFmtId="0" fontId="19" fillId="11" borderId="7" xfId="2" applyFont="1" applyFill="1" applyBorder="1" applyAlignment="1">
      <alignment horizontal="center" vertical="center"/>
    </xf>
    <xf numFmtId="0" fontId="15" fillId="8" borderId="0" xfId="2" applyFont="1" applyFill="1" applyAlignment="1">
      <alignment horizontal="left" vertical="center"/>
    </xf>
    <xf numFmtId="0" fontId="19" fillId="0" borderId="0" xfId="2" applyFont="1" applyAlignment="1">
      <alignment horizontal="left" vertical="center"/>
    </xf>
    <xf numFmtId="0" fontId="56" fillId="0" borderId="36" xfId="6" applyFont="1" applyBorder="1" applyAlignment="1">
      <alignment horizontal="left" vertical="center"/>
    </xf>
    <xf numFmtId="0" fontId="56" fillId="0" borderId="0" xfId="6" applyFont="1" applyAlignment="1">
      <alignment horizontal="left" vertical="center"/>
    </xf>
    <xf numFmtId="0" fontId="56" fillId="0" borderId="13" xfId="6" applyFont="1" applyBorder="1" applyAlignment="1">
      <alignment horizontal="left" vertical="center"/>
    </xf>
    <xf numFmtId="0" fontId="57" fillId="0" borderId="36" xfId="6" applyFont="1" applyBorder="1">
      <alignment vertical="center"/>
    </xf>
    <xf numFmtId="0" fontId="57" fillId="0" borderId="0" xfId="6" applyFont="1">
      <alignment vertical="center"/>
    </xf>
    <xf numFmtId="0" fontId="57" fillId="0" borderId="13" xfId="6" applyFont="1" applyBorder="1">
      <alignment vertical="center"/>
    </xf>
    <xf numFmtId="0" fontId="57" fillId="9" borderId="12" xfId="6" applyFont="1" applyFill="1" applyBorder="1">
      <alignment vertical="center"/>
    </xf>
    <xf numFmtId="0" fontId="57" fillId="9" borderId="0" xfId="6" applyFont="1" applyFill="1">
      <alignment vertical="center"/>
    </xf>
    <xf numFmtId="0" fontId="57" fillId="9" borderId="13" xfId="6" applyFont="1" applyFill="1" applyBorder="1">
      <alignment vertical="center"/>
    </xf>
    <xf numFmtId="0" fontId="58" fillId="0" borderId="36" xfId="6" applyFont="1" applyBorder="1">
      <alignment vertical="center"/>
    </xf>
    <xf numFmtId="0" fontId="58" fillId="0" borderId="0" xfId="6" applyFont="1">
      <alignment vertical="center"/>
    </xf>
    <xf numFmtId="0" fontId="58" fillId="0" borderId="13" xfId="6" applyFont="1" applyBorder="1">
      <alignment vertical="center"/>
    </xf>
    <xf numFmtId="0" fontId="58" fillId="9" borderId="12" xfId="6" applyFont="1" applyFill="1" applyBorder="1">
      <alignment vertical="center"/>
    </xf>
    <xf numFmtId="0" fontId="58" fillId="9" borderId="0" xfId="6" applyFont="1" applyFill="1">
      <alignment vertical="center"/>
    </xf>
    <xf numFmtId="0" fontId="58" fillId="9" borderId="13" xfId="6" applyFont="1" applyFill="1" applyBorder="1">
      <alignment vertical="center"/>
    </xf>
    <xf numFmtId="0" fontId="59" fillId="2" borderId="12" xfId="6" applyFont="1" applyFill="1" applyBorder="1" applyAlignment="1">
      <alignment horizontal="left" vertical="center"/>
    </xf>
    <xf numFmtId="0" fontId="59" fillId="2" borderId="0" xfId="6" applyFont="1" applyFill="1" applyAlignment="1">
      <alignment horizontal="left" vertical="center"/>
    </xf>
    <xf numFmtId="0" fontId="59" fillId="2" borderId="13" xfId="6" applyFont="1" applyFill="1" applyBorder="1" applyAlignment="1">
      <alignment horizontal="left" vertical="center"/>
    </xf>
    <xf numFmtId="0" fontId="19" fillId="8" borderId="0" xfId="2" applyFont="1" applyFill="1" applyAlignment="1">
      <alignment horizontal="left" vertical="center"/>
    </xf>
    <xf numFmtId="0" fontId="14" fillId="9" borderId="6" xfId="2" applyFont="1" applyFill="1" applyBorder="1" applyAlignment="1">
      <alignment horizontal="center" vertical="center"/>
    </xf>
    <xf numFmtId="0" fontId="14" fillId="9" borderId="8" xfId="2" applyFont="1" applyFill="1" applyBorder="1" applyAlignment="1">
      <alignment horizontal="center" vertical="center"/>
    </xf>
    <xf numFmtId="0" fontId="14" fillId="9" borderId="7" xfId="2" applyFont="1" applyFill="1" applyBorder="1" applyAlignment="1">
      <alignment horizontal="center"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0" borderId="28" xfId="0" applyFont="1" applyBorder="1" applyAlignment="1">
      <alignment horizontal="center" vertical="center"/>
    </xf>
    <xf numFmtId="0" fontId="19" fillId="0" borderId="2"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0" xfId="0" applyFont="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56" fillId="2" borderId="12" xfId="6" applyFont="1" applyFill="1" applyBorder="1" applyAlignment="1">
      <alignment horizontal="left" vertical="center"/>
    </xf>
    <xf numFmtId="0" fontId="56" fillId="2" borderId="0" xfId="6" applyFont="1" applyFill="1" applyAlignment="1">
      <alignment horizontal="left" vertical="center"/>
    </xf>
    <xf numFmtId="0" fontId="56" fillId="2" borderId="13" xfId="6" applyFont="1" applyFill="1" applyBorder="1" applyAlignment="1">
      <alignment horizontal="left" vertical="center"/>
    </xf>
    <xf numFmtId="0" fontId="15" fillId="5" borderId="6" xfId="2" applyFont="1" applyFill="1" applyBorder="1" applyAlignment="1">
      <alignment horizontal="center" vertical="center"/>
    </xf>
    <xf numFmtId="0" fontId="15" fillId="5" borderId="8" xfId="2" applyFont="1" applyFill="1" applyBorder="1" applyAlignment="1">
      <alignment horizontal="center" vertical="center"/>
    </xf>
    <xf numFmtId="0" fontId="15" fillId="5" borderId="7" xfId="2" applyFont="1" applyFill="1" applyBorder="1" applyAlignment="1">
      <alignment horizontal="center" vertical="center"/>
    </xf>
    <xf numFmtId="0" fontId="60" fillId="0" borderId="37" xfId="2" applyFont="1" applyBorder="1" applyAlignment="1">
      <alignment horizontal="center" vertical="center"/>
    </xf>
    <xf numFmtId="0" fontId="60" fillId="0" borderId="35" xfId="2" applyFont="1" applyBorder="1" applyAlignment="1">
      <alignment horizontal="center" vertical="center"/>
    </xf>
    <xf numFmtId="0" fontId="60" fillId="0" borderId="38" xfId="2" applyFont="1" applyBorder="1" applyAlignment="1">
      <alignment horizontal="center" vertical="center"/>
    </xf>
    <xf numFmtId="178" fontId="60" fillId="0" borderId="37" xfId="2" applyNumberFormat="1" applyFont="1" applyBorder="1" applyAlignment="1">
      <alignment horizontal="center" vertical="center"/>
    </xf>
    <xf numFmtId="178" fontId="60" fillId="0" borderId="38" xfId="2" applyNumberFormat="1" applyFont="1" applyBorder="1" applyAlignment="1">
      <alignment horizontal="center" vertical="center"/>
    </xf>
    <xf numFmtId="0" fontId="14" fillId="2" borderId="5" xfId="2" applyFont="1" applyFill="1" applyBorder="1" applyAlignment="1">
      <alignment horizontal="center" vertical="center"/>
    </xf>
    <xf numFmtId="0" fontId="26" fillId="0" borderId="37" xfId="2" applyFont="1" applyBorder="1" applyAlignment="1">
      <alignment horizontal="center" vertical="center"/>
    </xf>
    <xf numFmtId="0" fontId="26" fillId="0" borderId="38" xfId="2" applyFont="1" applyBorder="1" applyAlignment="1">
      <alignment horizontal="center" vertical="center"/>
    </xf>
    <xf numFmtId="178" fontId="26" fillId="0" borderId="37" xfId="2" applyNumberFormat="1" applyFont="1" applyBorder="1" applyAlignment="1">
      <alignment horizontal="center" vertical="center"/>
    </xf>
    <xf numFmtId="178" fontId="26" fillId="0" borderId="38" xfId="2" applyNumberFormat="1" applyFont="1" applyBorder="1" applyAlignment="1">
      <alignment horizontal="center" vertical="center"/>
    </xf>
    <xf numFmtId="0" fontId="14" fillId="9" borderId="9" xfId="2" applyFont="1" applyFill="1" applyBorder="1" applyAlignment="1">
      <alignment horizontal="center" vertical="center"/>
    </xf>
    <xf numFmtId="0" fontId="14" fillId="9" borderId="11" xfId="2" applyFont="1" applyFill="1" applyBorder="1" applyAlignment="1">
      <alignment horizontal="center" vertical="center"/>
    </xf>
    <xf numFmtId="0" fontId="15" fillId="9" borderId="6" xfId="2" applyFont="1" applyFill="1" applyBorder="1" applyAlignment="1">
      <alignment horizontal="center" vertical="center"/>
    </xf>
    <xf numFmtId="0" fontId="15" fillId="9" borderId="8" xfId="2" applyFont="1" applyFill="1" applyBorder="1" applyAlignment="1">
      <alignment horizontal="center" vertical="center"/>
    </xf>
    <xf numFmtId="0" fontId="15" fillId="9" borderId="7" xfId="2" applyFont="1" applyFill="1" applyBorder="1" applyAlignment="1">
      <alignment horizontal="center" vertical="center"/>
    </xf>
    <xf numFmtId="0" fontId="26" fillId="11" borderId="6" xfId="2" applyFont="1" applyFill="1" applyBorder="1" applyAlignment="1">
      <alignment horizontal="center" vertical="center"/>
    </xf>
    <xf numFmtId="0" fontId="26" fillId="11" borderId="7" xfId="2" applyFont="1" applyFill="1" applyBorder="1" applyAlignment="1">
      <alignment horizontal="center" vertical="center"/>
    </xf>
    <xf numFmtId="0" fontId="19" fillId="11" borderId="6" xfId="2" applyFont="1" applyFill="1" applyBorder="1" applyAlignment="1">
      <alignment horizontal="center" vertical="center" shrinkToFit="1"/>
    </xf>
    <xf numFmtId="0" fontId="19" fillId="11" borderId="8" xfId="2" applyFont="1" applyFill="1" applyBorder="1" applyAlignment="1">
      <alignment horizontal="center" vertical="center" shrinkToFit="1"/>
    </xf>
    <xf numFmtId="0" fontId="19" fillId="0" borderId="6" xfId="2" applyFont="1" applyBorder="1" applyAlignment="1">
      <alignment horizontal="left" vertical="center" shrinkToFit="1"/>
    </xf>
    <xf numFmtId="0" fontId="19" fillId="0" borderId="8" xfId="2" applyFont="1" applyBorder="1" applyAlignment="1">
      <alignment horizontal="left" vertical="center" shrinkToFit="1"/>
    </xf>
    <xf numFmtId="0" fontId="19" fillId="0" borderId="7" xfId="2" applyFont="1" applyBorder="1" applyAlignment="1">
      <alignment horizontal="left" vertical="center" shrinkToFit="1"/>
    </xf>
    <xf numFmtId="0" fontId="19" fillId="2" borderId="5" xfId="2" applyFont="1" applyFill="1" applyBorder="1" applyAlignment="1">
      <alignment horizontal="center" vertical="center"/>
    </xf>
    <xf numFmtId="0" fontId="19" fillId="0" borderId="5" xfId="2" applyFont="1" applyBorder="1" applyAlignment="1">
      <alignment horizontal="left" vertical="top" wrapText="1"/>
    </xf>
    <xf numFmtId="0" fontId="14" fillId="0" borderId="5" xfId="2" applyFont="1" applyBorder="1" applyAlignment="1">
      <alignment horizontal="left" vertical="center"/>
    </xf>
    <xf numFmtId="0" fontId="19" fillId="0" borderId="5" xfId="2" applyFont="1" applyBorder="1" applyAlignment="1">
      <alignment horizontal="left" vertical="center"/>
    </xf>
    <xf numFmtId="0" fontId="19" fillId="8" borderId="5" xfId="2" applyFont="1" applyFill="1" applyBorder="1" applyAlignment="1">
      <alignment horizontal="center" vertical="center"/>
    </xf>
    <xf numFmtId="38" fontId="25" fillId="8" borderId="5" xfId="3" applyFont="1" applyFill="1" applyBorder="1" applyAlignment="1">
      <alignment horizontal="center" vertical="center"/>
    </xf>
    <xf numFmtId="49" fontId="19" fillId="0" borderId="5" xfId="2" applyNumberFormat="1" applyFont="1" applyBorder="1" applyAlignment="1">
      <alignment horizontal="left" vertical="center"/>
    </xf>
    <xf numFmtId="3" fontId="19" fillId="0" borderId="5" xfId="2" applyNumberFormat="1" applyFont="1" applyBorder="1" applyAlignment="1">
      <alignment horizontal="left" vertical="center"/>
    </xf>
    <xf numFmtId="0" fontId="19" fillId="9" borderId="0" xfId="2" applyFont="1" applyFill="1" applyAlignment="1">
      <alignment horizontal="left" vertical="center"/>
    </xf>
    <xf numFmtId="0" fontId="19" fillId="10" borderId="5" xfId="2" applyFont="1" applyFill="1" applyBorder="1" applyAlignment="1">
      <alignment horizontal="center" vertical="center"/>
    </xf>
    <xf numFmtId="38" fontId="25" fillId="10" borderId="5" xfId="3" applyFont="1" applyFill="1" applyBorder="1" applyAlignment="1">
      <alignment horizontal="center" vertical="center"/>
    </xf>
    <xf numFmtId="3" fontId="15" fillId="0" borderId="5" xfId="2" applyNumberFormat="1" applyFont="1" applyBorder="1" applyAlignment="1">
      <alignment horizontal="left" vertical="center" shrinkToFit="1"/>
    </xf>
    <xf numFmtId="0" fontId="15" fillId="0" borderId="5" xfId="2" applyFont="1" applyBorder="1" applyAlignment="1">
      <alignment horizontal="left" vertical="center" shrinkToFit="1"/>
    </xf>
    <xf numFmtId="0" fontId="19" fillId="0" borderId="5" xfId="2" applyFont="1" applyBorder="1" applyAlignment="1">
      <alignment horizontal="left" vertical="center" shrinkToFit="1"/>
    </xf>
    <xf numFmtId="0" fontId="24" fillId="0" borderId="0" xfId="2" applyFont="1" applyAlignment="1">
      <alignment horizontal="center" vertical="center"/>
    </xf>
    <xf numFmtId="0" fontId="15" fillId="2" borderId="6"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7" xfId="2" applyFont="1" applyFill="1" applyBorder="1" applyAlignment="1">
      <alignment horizontal="center" vertical="center"/>
    </xf>
    <xf numFmtId="0" fontId="15" fillId="9" borderId="0" xfId="2" applyFont="1" applyFill="1" applyAlignment="1">
      <alignment horizontal="center" vertical="center"/>
    </xf>
    <xf numFmtId="0" fontId="29" fillId="12" borderId="5" xfId="2" applyFont="1" applyFill="1" applyBorder="1" applyAlignment="1">
      <alignment horizontal="left" vertical="center"/>
    </xf>
    <xf numFmtId="0" fontId="28" fillId="10" borderId="0" xfId="2" applyFont="1" applyFill="1" applyAlignment="1">
      <alignment horizontal="center" vertical="center"/>
    </xf>
    <xf numFmtId="0" fontId="29" fillId="0" borderId="0" xfId="2" applyFont="1" applyAlignment="1">
      <alignment horizontal="left" vertical="center"/>
    </xf>
    <xf numFmtId="0" fontId="29" fillId="0" borderId="0" xfId="2" applyFont="1" applyAlignment="1">
      <alignment horizontal="center" vertical="center"/>
    </xf>
    <xf numFmtId="0" fontId="29" fillId="12" borderId="6" xfId="2" applyFont="1" applyFill="1" applyBorder="1" applyAlignment="1">
      <alignment horizontal="center" vertical="center"/>
    </xf>
    <xf numFmtId="0" fontId="29" fillId="12" borderId="8" xfId="2" applyFont="1" applyFill="1" applyBorder="1" applyAlignment="1">
      <alignment horizontal="center" vertical="center"/>
    </xf>
    <xf numFmtId="0" fontId="29" fillId="12" borderId="7" xfId="2" applyFont="1" applyFill="1" applyBorder="1" applyAlignment="1">
      <alignment horizontal="center" vertical="center"/>
    </xf>
    <xf numFmtId="0" fontId="29" fillId="0" borderId="5" xfId="2" applyFont="1" applyBorder="1" applyAlignment="1">
      <alignment horizontal="left" vertical="center"/>
    </xf>
    <xf numFmtId="0" fontId="29" fillId="0" borderId="6" xfId="2" applyFont="1" applyBorder="1" applyAlignment="1">
      <alignment horizontal="center" vertical="center"/>
    </xf>
    <xf numFmtId="0" fontId="29" fillId="0" borderId="8" xfId="2" applyFont="1" applyBorder="1" applyAlignment="1">
      <alignment horizontal="center" vertical="center"/>
    </xf>
    <xf numFmtId="0" fontId="29" fillId="0" borderId="7" xfId="2" applyFont="1" applyBorder="1" applyAlignment="1">
      <alignment horizontal="center" vertical="center"/>
    </xf>
    <xf numFmtId="0" fontId="30" fillId="0" borderId="5" xfId="2" applyFont="1" applyBorder="1" applyAlignment="1">
      <alignment horizontal="left" vertical="center"/>
    </xf>
    <xf numFmtId="0" fontId="30" fillId="0" borderId="6" xfId="2" applyFont="1" applyBorder="1" applyAlignment="1">
      <alignment horizontal="center" vertical="center"/>
    </xf>
    <xf numFmtId="0" fontId="30" fillId="0" borderId="8" xfId="2" applyFont="1" applyBorder="1" applyAlignment="1">
      <alignment horizontal="center" vertical="center"/>
    </xf>
    <xf numFmtId="0" fontId="30" fillId="0" borderId="7" xfId="2" applyFont="1" applyBorder="1" applyAlignment="1">
      <alignment horizontal="center" vertical="center"/>
    </xf>
    <xf numFmtId="0" fontId="30" fillId="0" borderId="6" xfId="2" applyFont="1" applyBorder="1" applyAlignment="1">
      <alignment horizontal="left" vertical="center"/>
    </xf>
    <xf numFmtId="0" fontId="30" fillId="0" borderId="8" xfId="2" applyFont="1" applyBorder="1" applyAlignment="1">
      <alignment horizontal="left" vertical="center"/>
    </xf>
    <xf numFmtId="0" fontId="30" fillId="0" borderId="7" xfId="2" applyFont="1" applyBorder="1" applyAlignment="1">
      <alignment horizontal="left" vertical="center"/>
    </xf>
    <xf numFmtId="0" fontId="73" fillId="0" borderId="45" xfId="0" applyFont="1" applyBorder="1" applyAlignment="1">
      <alignment horizontal="center" vertical="center"/>
    </xf>
    <xf numFmtId="0" fontId="26" fillId="0" borderId="45" xfId="0" applyFont="1" applyBorder="1" applyAlignment="1">
      <alignment horizontal="center" vertical="center"/>
    </xf>
  </cellXfs>
  <cellStyles count="12">
    <cellStyle name="Excel Built-in Normal" xfId="7" xr:uid="{85DFBF6B-3CB4-4196-8F40-15DA5D3A5E23}"/>
    <cellStyle name="ハイパーリンク" xfId="5" builtinId="8"/>
    <cellStyle name="桁区切り 2" xfId="3" xr:uid="{00000000-0005-0000-0000-000001000000}"/>
    <cellStyle name="桁区切り 2 2" xfId="9" xr:uid="{41E5D73F-B1FE-4119-8075-2773D2112929}"/>
    <cellStyle name="桁区切り 3" xfId="4" xr:uid="{00000000-0005-0000-0000-000002000000}"/>
    <cellStyle name="桁区切り 3 2" xfId="10" xr:uid="{CEC43744-5574-4C85-8896-E39A459BDBE8}"/>
    <cellStyle name="標準" xfId="0" builtinId="0"/>
    <cellStyle name="標準 2" xfId="1" xr:uid="{00000000-0005-0000-0000-000004000000}"/>
    <cellStyle name="標準 3" xfId="2" xr:uid="{00000000-0005-0000-0000-000005000000}"/>
    <cellStyle name="標準 3 2" xfId="8" xr:uid="{6D98FF72-FCC0-46FA-A715-B79D8BF7EE11}"/>
    <cellStyle name="標準 4" xfId="6" xr:uid="{EA65206B-5EDF-4E2A-9808-A7197C205EE0}"/>
    <cellStyle name="標準 4 2" xfId="11" xr:uid="{D3A885A4-21D3-43F5-9554-22FCAC772CB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38101</xdr:rowOff>
    </xdr:from>
    <xdr:to>
      <xdr:col>11</xdr:col>
      <xdr:colOff>66675</xdr:colOff>
      <xdr:row>25</xdr:row>
      <xdr:rowOff>95251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581151"/>
          <a:ext cx="7515225" cy="2800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400050</xdr:colOff>
          <xdr:row>9</xdr:row>
          <xdr:rowOff>133350</xdr:rowOff>
        </xdr:from>
        <xdr:to>
          <xdr:col>14</xdr:col>
          <xdr:colOff>571500</xdr:colOff>
          <xdr:row>11</xdr:row>
          <xdr:rowOff>161925</xdr:rowOff>
        </xdr:to>
        <xdr:sp macro="" textlink="">
          <xdr:nvSpPr>
            <xdr:cNvPr id="10241" name="Group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552450</xdr:colOff>
          <xdr:row>9</xdr:row>
          <xdr:rowOff>285750</xdr:rowOff>
        </xdr:from>
        <xdr:to>
          <xdr:col>15</xdr:col>
          <xdr:colOff>38100</xdr:colOff>
          <xdr:row>12</xdr:row>
          <xdr:rowOff>142875</xdr:rowOff>
        </xdr:to>
        <xdr:sp macro="" textlink="">
          <xdr:nvSpPr>
            <xdr:cNvPr id="10242" name="Group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arate-kumamoto.com/archives/appl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2:O46"/>
  <sheetViews>
    <sheetView topLeftCell="A16" workbookViewId="0">
      <selection activeCell="S43" sqref="S43"/>
    </sheetView>
  </sheetViews>
  <sheetFormatPr defaultRowHeight="13.5"/>
  <cols>
    <col min="1" max="16384" width="9" style="69"/>
  </cols>
  <sheetData>
    <row r="2" spans="1:14">
      <c r="C2" s="69" t="s">
        <v>114</v>
      </c>
    </row>
    <row r="4" spans="1:14">
      <c r="A4" s="165" t="s">
        <v>115</v>
      </c>
      <c r="B4" s="165"/>
      <c r="C4" s="165"/>
      <c r="D4" s="165"/>
      <c r="E4" s="165"/>
      <c r="F4" s="165"/>
      <c r="G4" s="165"/>
      <c r="H4" s="165"/>
      <c r="I4" s="165"/>
      <c r="J4" s="165"/>
      <c r="K4" s="165"/>
      <c r="L4" s="165"/>
      <c r="M4" s="165"/>
    </row>
    <row r="5" spans="1:14">
      <c r="A5" s="165" t="s">
        <v>116</v>
      </c>
      <c r="B5" s="165"/>
      <c r="C5" s="165"/>
      <c r="D5" s="165"/>
      <c r="E5" s="165"/>
      <c r="F5" s="165"/>
      <c r="G5" s="165"/>
      <c r="H5" s="165"/>
      <c r="I5" s="165"/>
      <c r="J5" s="165"/>
      <c r="K5" s="165"/>
      <c r="L5" s="165"/>
      <c r="M5" s="165"/>
    </row>
    <row r="6" spans="1:14">
      <c r="A6" s="165" t="s">
        <v>117</v>
      </c>
      <c r="B6" s="165"/>
      <c r="C6" s="165"/>
      <c r="D6" s="165"/>
      <c r="E6" s="165"/>
      <c r="F6" s="165"/>
      <c r="G6" s="165"/>
      <c r="H6" s="165"/>
      <c r="I6" s="165"/>
      <c r="J6" s="165"/>
      <c r="K6" s="165"/>
      <c r="L6" s="165"/>
      <c r="M6" s="165"/>
      <c r="N6" s="165"/>
    </row>
    <row r="7" spans="1:14">
      <c r="A7" s="166" t="s">
        <v>118</v>
      </c>
      <c r="B7" s="166"/>
      <c r="C7" s="166"/>
      <c r="D7" s="166"/>
      <c r="E7" s="166"/>
      <c r="F7" s="166"/>
      <c r="G7" s="166"/>
      <c r="H7" s="166"/>
      <c r="I7" s="166"/>
      <c r="J7" s="166"/>
      <c r="K7" s="166"/>
      <c r="L7" s="166"/>
      <c r="M7" s="166"/>
    </row>
    <row r="8" spans="1:14">
      <c r="A8" s="166" t="s">
        <v>119</v>
      </c>
      <c r="B8" s="166"/>
      <c r="C8" s="166"/>
      <c r="D8" s="166"/>
      <c r="E8" s="166"/>
      <c r="F8" s="166"/>
      <c r="G8" s="166"/>
      <c r="H8" s="166"/>
      <c r="I8" s="166"/>
      <c r="J8" s="166"/>
      <c r="K8" s="166"/>
      <c r="L8" s="166"/>
      <c r="M8" s="166"/>
    </row>
    <row r="9" spans="1:14">
      <c r="A9" s="164" t="s">
        <v>120</v>
      </c>
      <c r="B9" s="164"/>
      <c r="C9" s="164"/>
      <c r="D9" s="164"/>
      <c r="E9" s="164"/>
      <c r="F9" s="164"/>
      <c r="G9" s="164"/>
      <c r="H9" s="164"/>
      <c r="I9" s="164"/>
      <c r="J9" s="164"/>
      <c r="K9" s="164"/>
      <c r="L9" s="164"/>
    </row>
    <row r="27" spans="1:14">
      <c r="A27" s="69" t="s">
        <v>121</v>
      </c>
    </row>
    <row r="28" spans="1:14">
      <c r="A28" s="69" t="s">
        <v>122</v>
      </c>
    </row>
    <row r="29" spans="1:14">
      <c r="A29" s="165" t="s">
        <v>228</v>
      </c>
      <c r="B29" s="165"/>
      <c r="C29" s="165"/>
      <c r="D29" s="165"/>
      <c r="E29" s="165"/>
      <c r="F29" s="165"/>
      <c r="G29" s="165"/>
      <c r="H29" s="165"/>
      <c r="I29" s="165"/>
      <c r="J29" s="165"/>
      <c r="K29" s="165"/>
      <c r="L29" s="165"/>
      <c r="M29" s="165"/>
      <c r="N29" s="165"/>
    </row>
    <row r="30" spans="1:14">
      <c r="A30" s="69" t="s">
        <v>123</v>
      </c>
    </row>
    <row r="32" spans="1:14">
      <c r="B32" s="164" t="s">
        <v>124</v>
      </c>
      <c r="C32" s="164"/>
      <c r="D32" s="164"/>
      <c r="E32" s="164"/>
      <c r="F32" s="164"/>
      <c r="G32" s="164"/>
      <c r="H32" s="164"/>
      <c r="I32" s="164"/>
      <c r="J32" s="164"/>
      <c r="K32" s="164"/>
      <c r="L32" s="164"/>
    </row>
    <row r="33" spans="2:15">
      <c r="B33" s="164" t="s">
        <v>125</v>
      </c>
      <c r="C33" s="164"/>
      <c r="D33" s="164"/>
      <c r="E33" s="164"/>
      <c r="F33" s="164"/>
      <c r="G33" s="164"/>
      <c r="H33" s="164"/>
      <c r="I33" s="164"/>
      <c r="J33" s="164"/>
      <c r="K33" s="164"/>
      <c r="L33" s="164"/>
    </row>
    <row r="34" spans="2:15">
      <c r="B34" s="164" t="s">
        <v>126</v>
      </c>
      <c r="C34" s="164"/>
      <c r="D34" s="164"/>
      <c r="E34" s="164"/>
      <c r="F34" s="164"/>
      <c r="G34" s="164"/>
      <c r="H34" s="164"/>
      <c r="I34" s="164"/>
      <c r="J34" s="164"/>
      <c r="K34" s="164"/>
      <c r="L34" s="164"/>
    </row>
    <row r="35" spans="2:15">
      <c r="B35" s="70" t="s">
        <v>127</v>
      </c>
      <c r="C35" s="70"/>
      <c r="D35" s="70"/>
      <c r="E35" s="70"/>
      <c r="F35" s="70"/>
      <c r="G35" s="70"/>
      <c r="H35" s="70"/>
      <c r="I35" s="70"/>
      <c r="J35" s="70"/>
      <c r="K35" s="70"/>
      <c r="L35" s="70"/>
    </row>
    <row r="36" spans="2:15">
      <c r="B36" s="70" t="s">
        <v>128</v>
      </c>
      <c r="C36" s="70"/>
      <c r="D36" s="70"/>
      <c r="E36" s="70"/>
      <c r="F36" s="70"/>
      <c r="G36" s="70"/>
      <c r="H36" s="70"/>
      <c r="I36" s="70"/>
      <c r="J36" s="70"/>
      <c r="K36" s="70"/>
      <c r="L36" s="70"/>
    </row>
    <row r="37" spans="2:15">
      <c r="B37" s="71"/>
      <c r="C37" s="71"/>
      <c r="D37" s="71"/>
      <c r="E37" s="71"/>
      <c r="F37" s="71"/>
      <c r="G37" s="71"/>
      <c r="H37" s="71"/>
      <c r="I37" s="71"/>
      <c r="J37" s="71"/>
      <c r="K37" s="71"/>
      <c r="L37" s="71"/>
    </row>
    <row r="38" spans="2:15" ht="18.75">
      <c r="B38" s="72" t="s">
        <v>129</v>
      </c>
    </row>
    <row r="39" spans="2:15">
      <c r="B39" s="22" t="s">
        <v>130</v>
      </c>
    </row>
    <row r="40" spans="2:15">
      <c r="B40" s="22" t="s">
        <v>131</v>
      </c>
    </row>
    <row r="41" spans="2:15">
      <c r="B41" s="22" t="s">
        <v>132</v>
      </c>
    </row>
    <row r="42" spans="2:15">
      <c r="B42" s="69" t="s">
        <v>229</v>
      </c>
    </row>
    <row r="43" spans="2:15" ht="14.25" thickBot="1"/>
    <row r="44" spans="2:15" ht="18.75">
      <c r="B44" s="169" t="s">
        <v>133</v>
      </c>
      <c r="C44" s="170"/>
      <c r="D44" s="170"/>
      <c r="E44" s="170"/>
      <c r="F44" s="170"/>
      <c r="G44" s="170"/>
      <c r="H44" s="170"/>
      <c r="I44" s="170"/>
      <c r="J44" s="170"/>
      <c r="K44" s="170"/>
      <c r="L44" s="170"/>
      <c r="M44" s="170"/>
      <c r="N44" s="171"/>
    </row>
    <row r="45" spans="2:15" ht="18.75">
      <c r="B45" s="73" t="s">
        <v>134</v>
      </c>
      <c r="C45" s="74"/>
      <c r="D45" s="74"/>
      <c r="E45" s="74"/>
      <c r="F45" s="74"/>
      <c r="G45" s="74"/>
      <c r="H45" s="74"/>
      <c r="I45" s="74"/>
      <c r="J45" s="74"/>
      <c r="K45" s="74"/>
      <c r="L45" s="74"/>
      <c r="M45" s="74"/>
      <c r="N45" s="75"/>
      <c r="O45" s="76"/>
    </row>
    <row r="46" spans="2:15" ht="19.5" thickBot="1">
      <c r="B46" s="167" t="s">
        <v>135</v>
      </c>
      <c r="C46" s="168"/>
      <c r="D46" s="168"/>
      <c r="E46" s="168"/>
      <c r="F46" s="168"/>
      <c r="G46" s="168"/>
      <c r="H46" s="168"/>
      <c r="I46" s="168"/>
      <c r="J46" s="168"/>
      <c r="K46" s="77"/>
      <c r="L46" s="77"/>
      <c r="M46" s="77"/>
      <c r="N46" s="78"/>
    </row>
  </sheetData>
  <mergeCells count="12">
    <mergeCell ref="B46:J46"/>
    <mergeCell ref="A29:N29"/>
    <mergeCell ref="B32:L32"/>
    <mergeCell ref="B33:L33"/>
    <mergeCell ref="B34:L34"/>
    <mergeCell ref="B44:N44"/>
    <mergeCell ref="A9:L9"/>
    <mergeCell ref="A4:M4"/>
    <mergeCell ref="A5:M5"/>
    <mergeCell ref="A6:N6"/>
    <mergeCell ref="A7:M7"/>
    <mergeCell ref="A8:M8"/>
  </mergeCells>
  <phoneticPr fontId="6"/>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T50"/>
  <sheetViews>
    <sheetView tabSelected="1" view="pageBreakPreview" zoomScaleNormal="100" zoomScaleSheetLayoutView="100" workbookViewId="0">
      <selection activeCell="C5" sqref="C5:G5"/>
    </sheetView>
  </sheetViews>
  <sheetFormatPr defaultColWidth="9" defaultRowHeight="19.899999999999999" customHeight="1"/>
  <cols>
    <col min="1" max="1" width="6" style="2" customWidth="1"/>
    <col min="2" max="2" width="10.75" style="2" customWidth="1"/>
    <col min="3" max="6" width="9" style="2"/>
    <col min="7" max="7" width="11.75" style="2" bestFit="1" customWidth="1"/>
    <col min="8" max="8" width="10.375" style="2" customWidth="1"/>
    <col min="9" max="9" width="9" style="2"/>
    <col min="10" max="10" width="6" style="2" customWidth="1"/>
    <col min="11" max="16384" width="9" style="2"/>
  </cols>
  <sheetData>
    <row r="1" spans="1:11" ht="19.899999999999999" customHeight="1">
      <c r="A1" s="194" t="s">
        <v>9</v>
      </c>
      <c r="B1" s="194"/>
    </row>
    <row r="3" spans="1:11" ht="19.899999999999999" customHeight="1">
      <c r="B3" s="203" t="s">
        <v>285</v>
      </c>
      <c r="C3" s="203"/>
      <c r="D3" s="203"/>
      <c r="E3" s="203"/>
      <c r="F3" s="203"/>
      <c r="G3" s="203"/>
      <c r="H3" s="203"/>
      <c r="I3" s="203"/>
      <c r="J3" s="1"/>
    </row>
    <row r="4" spans="1:11" ht="19.899999999999999" customHeight="1">
      <c r="C4" s="357" t="s">
        <v>305</v>
      </c>
      <c r="D4" s="357"/>
      <c r="E4" s="357"/>
      <c r="F4" s="357"/>
      <c r="G4" s="357"/>
      <c r="H4" s="357"/>
      <c r="I4" s="357"/>
    </row>
    <row r="5" spans="1:11" ht="25.15" customHeight="1">
      <c r="B5" s="15" t="s">
        <v>4</v>
      </c>
      <c r="C5" s="197"/>
      <c r="D5" s="198"/>
      <c r="E5" s="198"/>
      <c r="F5" s="198"/>
      <c r="G5" s="198"/>
      <c r="H5" s="195" t="s">
        <v>22</v>
      </c>
      <c r="I5" s="196"/>
      <c r="J5" s="16"/>
    </row>
    <row r="6" spans="1:11" ht="25.15" customHeight="1">
      <c r="B6" s="17" t="s">
        <v>5</v>
      </c>
      <c r="C6" s="201"/>
      <c r="D6" s="202"/>
      <c r="E6" s="202"/>
      <c r="F6" s="202"/>
      <c r="G6" s="202"/>
      <c r="H6" s="175" t="s">
        <v>299</v>
      </c>
      <c r="I6" s="199"/>
    </row>
    <row r="7" spans="1:11" ht="25.15" customHeight="1">
      <c r="B7" s="17" t="s">
        <v>293</v>
      </c>
      <c r="C7" s="201" t="s">
        <v>272</v>
      </c>
      <c r="D7" s="202"/>
      <c r="E7" s="175"/>
      <c r="F7" s="175"/>
      <c r="G7" s="175"/>
      <c r="H7" s="175"/>
      <c r="I7" s="199"/>
    </row>
    <row r="8" spans="1:11" ht="25.15" customHeight="1">
      <c r="B8" s="17" t="s">
        <v>294</v>
      </c>
      <c r="C8" s="174" t="s" ph="1">
        <v>295</v>
      </c>
      <c r="D8" s="175"/>
      <c r="E8" s="175"/>
      <c r="F8" s="175"/>
      <c r="G8" s="175"/>
      <c r="H8" s="175"/>
      <c r="I8" s="199"/>
    </row>
    <row r="9" spans="1:11" ht="25.15" customHeight="1">
      <c r="B9" s="17" t="s">
        <v>298</v>
      </c>
      <c r="C9" s="174"/>
      <c r="D9" s="175"/>
      <c r="E9" s="175"/>
      <c r="F9" s="175"/>
      <c r="G9" s="175"/>
      <c r="H9" s="176"/>
      <c r="I9" s="176"/>
      <c r="K9" s="21" t="s">
        <v>213</v>
      </c>
    </row>
    <row r="10" spans="1:11" ht="25.15" customHeight="1">
      <c r="B10" s="200" t="s">
        <v>6</v>
      </c>
      <c r="C10" s="174" t="s">
        <v>297</v>
      </c>
      <c r="D10" s="175"/>
      <c r="E10" s="175"/>
      <c r="F10" s="175"/>
      <c r="G10" s="175"/>
      <c r="H10" s="175"/>
      <c r="I10" s="199"/>
    </row>
    <row r="11" spans="1:11" ht="25.15" customHeight="1">
      <c r="B11" s="200"/>
      <c r="C11" s="174" t="s">
        <v>296</v>
      </c>
      <c r="D11" s="175"/>
      <c r="E11" s="175"/>
      <c r="F11" s="175"/>
      <c r="G11" s="175"/>
      <c r="H11" s="175"/>
      <c r="I11" s="199"/>
    </row>
    <row r="12" spans="1:11" ht="25.15" customHeight="1">
      <c r="B12" s="200"/>
      <c r="C12" s="210" t="s">
        <v>300</v>
      </c>
      <c r="D12" s="211"/>
      <c r="E12" s="211"/>
      <c r="F12" s="211"/>
      <c r="G12" s="211"/>
      <c r="H12" s="211"/>
      <c r="I12" s="212"/>
    </row>
    <row r="13" spans="1:11" ht="26.1" customHeight="1">
      <c r="B13" s="147"/>
      <c r="C13" s="18"/>
      <c r="D13" s="18"/>
      <c r="E13" s="19"/>
      <c r="F13" s="19"/>
      <c r="G13" s="19"/>
      <c r="H13" s="19"/>
      <c r="I13" s="19"/>
    </row>
    <row r="14" spans="1:11" ht="26.1" customHeight="1">
      <c r="A14" s="190" t="s">
        <v>230</v>
      </c>
      <c r="B14" s="190"/>
      <c r="C14" s="190"/>
      <c r="D14" s="190"/>
      <c r="E14" s="190"/>
      <c r="F14" s="190"/>
      <c r="G14" s="190"/>
      <c r="H14" s="136"/>
      <c r="I14" s="19"/>
    </row>
    <row r="15" spans="1:11" ht="26.1" customHeight="1">
      <c r="A15" s="138" t="s">
        <v>231</v>
      </c>
      <c r="B15" s="209" t="s">
        <v>232</v>
      </c>
      <c r="C15" s="209"/>
      <c r="D15" s="138" t="s">
        <v>233</v>
      </c>
      <c r="E15" s="177" t="s">
        <v>234</v>
      </c>
      <c r="F15" s="178"/>
      <c r="G15" s="138" t="s">
        <v>235</v>
      </c>
      <c r="H15" s="138" t="s">
        <v>236</v>
      </c>
      <c r="I15" s="19"/>
    </row>
    <row r="16" spans="1:11" ht="26.1" customHeight="1">
      <c r="A16" s="191" t="s">
        <v>237</v>
      </c>
      <c r="B16" s="179"/>
      <c r="C16" s="179"/>
      <c r="D16" s="139" t="s">
        <v>45</v>
      </c>
      <c r="E16" s="180"/>
      <c r="F16" s="181"/>
      <c r="G16" s="140"/>
      <c r="H16" s="140"/>
      <c r="I16" s="19"/>
    </row>
    <row r="17" spans="1:20" ht="26.1" customHeight="1">
      <c r="A17" s="192"/>
      <c r="B17" s="182"/>
      <c r="C17" s="183"/>
      <c r="D17" s="139" t="s">
        <v>45</v>
      </c>
      <c r="E17" s="180"/>
      <c r="F17" s="181"/>
      <c r="G17" s="140"/>
      <c r="H17" s="140"/>
      <c r="I17" s="19"/>
      <c r="L17" s="79" t="s">
        <v>239</v>
      </c>
      <c r="M17" s="79" t="s">
        <v>240</v>
      </c>
      <c r="N17" s="137" t="s">
        <v>261</v>
      </c>
      <c r="O17" s="137" t="s">
        <v>233</v>
      </c>
    </row>
    <row r="18" spans="1:20" ht="26.1" customHeight="1">
      <c r="A18" s="193"/>
      <c r="B18" s="182"/>
      <c r="C18" s="183"/>
      <c r="D18" s="139" t="s">
        <v>45</v>
      </c>
      <c r="E18" s="180"/>
      <c r="F18" s="181"/>
      <c r="G18" s="140"/>
      <c r="H18" s="140"/>
      <c r="I18" s="19"/>
      <c r="L18" s="79" t="s">
        <v>45</v>
      </c>
      <c r="M18" s="79" t="s">
        <v>45</v>
      </c>
      <c r="N18" s="144" t="s">
        <v>247</v>
      </c>
      <c r="O18" s="79" t="s">
        <v>45</v>
      </c>
    </row>
    <row r="19" spans="1:20" ht="26.1" customHeight="1">
      <c r="A19" s="191" t="s">
        <v>238</v>
      </c>
      <c r="B19" s="179"/>
      <c r="C19" s="179"/>
      <c r="D19" s="140"/>
      <c r="E19" s="182" t="s">
        <v>45</v>
      </c>
      <c r="F19" s="183"/>
      <c r="G19" s="139" t="s">
        <v>45</v>
      </c>
      <c r="H19" s="140"/>
      <c r="I19" s="19"/>
      <c r="L19" s="141" t="s">
        <v>241</v>
      </c>
      <c r="M19" s="141" t="s">
        <v>241</v>
      </c>
      <c r="N19" s="145" t="s">
        <v>262</v>
      </c>
      <c r="O19" s="137" t="s">
        <v>242</v>
      </c>
    </row>
    <row r="20" spans="1:20" ht="26.1" customHeight="1">
      <c r="A20" s="192"/>
      <c r="B20" s="182"/>
      <c r="C20" s="183"/>
      <c r="D20" s="140"/>
      <c r="E20" s="182" t="s">
        <v>45</v>
      </c>
      <c r="F20" s="183"/>
      <c r="G20" s="139" t="s">
        <v>45</v>
      </c>
      <c r="H20" s="140"/>
      <c r="I20" s="19"/>
      <c r="L20" s="141" t="s">
        <v>243</v>
      </c>
      <c r="M20" s="141" t="s">
        <v>244</v>
      </c>
      <c r="N20" s="145" t="s">
        <v>263</v>
      </c>
      <c r="O20" s="137" t="s">
        <v>245</v>
      </c>
    </row>
    <row r="21" spans="1:20" ht="26.1" customHeight="1">
      <c r="A21" s="192"/>
      <c r="B21" s="182"/>
      <c r="C21" s="183"/>
      <c r="D21" s="140"/>
      <c r="E21" s="182" t="s">
        <v>45</v>
      </c>
      <c r="F21" s="183"/>
      <c r="G21" s="139" t="s">
        <v>45</v>
      </c>
      <c r="H21" s="140"/>
      <c r="I21" s="19"/>
      <c r="L21" s="141" t="s">
        <v>248</v>
      </c>
      <c r="M21" s="141" t="s">
        <v>249</v>
      </c>
      <c r="N21" s="145" t="s">
        <v>264</v>
      </c>
      <c r="O21" s="137" t="s">
        <v>250</v>
      </c>
    </row>
    <row r="22" spans="1:20" ht="26.1" customHeight="1">
      <c r="A22" s="193"/>
      <c r="B22" s="182"/>
      <c r="C22" s="183"/>
      <c r="D22" s="140"/>
      <c r="E22" s="182" t="s">
        <v>45</v>
      </c>
      <c r="F22" s="183"/>
      <c r="G22" s="139" t="s">
        <v>45</v>
      </c>
      <c r="H22" s="140"/>
      <c r="I22" s="19"/>
      <c r="L22" s="141" t="s">
        <v>251</v>
      </c>
      <c r="M22" s="141" t="s">
        <v>251</v>
      </c>
      <c r="N22" s="145" t="s">
        <v>265</v>
      </c>
      <c r="O22" s="137"/>
    </row>
    <row r="23" spans="1:20" ht="26.1" customHeight="1">
      <c r="A23" s="191" t="s">
        <v>246</v>
      </c>
      <c r="B23" s="179"/>
      <c r="C23" s="179"/>
      <c r="D23" s="140"/>
      <c r="E23" s="180"/>
      <c r="F23" s="181"/>
      <c r="G23" s="140"/>
      <c r="H23" s="139" t="s">
        <v>247</v>
      </c>
      <c r="I23" s="19"/>
      <c r="L23" s="141" t="s">
        <v>253</v>
      </c>
      <c r="M23" s="141" t="s">
        <v>253</v>
      </c>
      <c r="N23" s="145" t="s">
        <v>266</v>
      </c>
      <c r="O23" s="137"/>
    </row>
    <row r="24" spans="1:20" ht="26.1" customHeight="1">
      <c r="A24" s="193"/>
      <c r="B24" s="179"/>
      <c r="C24" s="179"/>
      <c r="D24" s="140"/>
      <c r="E24" s="180"/>
      <c r="F24" s="181"/>
      <c r="G24" s="140"/>
      <c r="H24" s="139" t="s">
        <v>247</v>
      </c>
      <c r="I24" s="19"/>
      <c r="L24" s="141"/>
      <c r="M24" s="141"/>
      <c r="N24" s="137"/>
      <c r="O24" s="137"/>
    </row>
    <row r="25" spans="1:20" ht="26.1" customHeight="1">
      <c r="A25" s="216" t="s">
        <v>268</v>
      </c>
      <c r="B25" s="186"/>
      <c r="C25" s="186"/>
      <c r="D25" s="187" t="s">
        <v>252</v>
      </c>
      <c r="E25" s="188"/>
      <c r="F25" s="188"/>
      <c r="G25" s="188"/>
      <c r="H25" s="189"/>
      <c r="I25" s="19"/>
      <c r="K25" s="142"/>
      <c r="L25" s="213" t="s">
        <v>257</v>
      </c>
      <c r="M25" s="213"/>
      <c r="N25" s="213"/>
      <c r="O25" s="213"/>
      <c r="P25" s="213"/>
      <c r="Q25" s="213"/>
      <c r="R25" s="143"/>
      <c r="S25" s="143"/>
      <c r="T25" s="143"/>
    </row>
    <row r="26" spans="1:20" ht="26.1" customHeight="1">
      <c r="A26" s="217"/>
      <c r="B26" s="186"/>
      <c r="C26" s="186"/>
      <c r="D26" s="204" t="s">
        <v>286</v>
      </c>
      <c r="E26" s="205"/>
      <c r="F26" s="205"/>
      <c r="G26" s="205"/>
      <c r="H26" s="206"/>
      <c r="I26" s="19"/>
      <c r="K26" s="214" t="s">
        <v>259</v>
      </c>
      <c r="L26" s="214"/>
      <c r="M26" s="214"/>
      <c r="N26" s="214"/>
      <c r="O26" s="214"/>
      <c r="P26" s="214"/>
      <c r="Q26" s="214"/>
      <c r="R26" s="214"/>
      <c r="S26" s="214"/>
      <c r="T26" s="214"/>
    </row>
    <row r="27" spans="1:20" ht="26.1" customHeight="1">
      <c r="A27" s="217"/>
      <c r="B27" s="207"/>
      <c r="C27" s="208"/>
      <c r="D27" s="204" t="s">
        <v>304</v>
      </c>
      <c r="E27" s="205"/>
      <c r="F27" s="205"/>
      <c r="G27" s="205"/>
      <c r="H27" s="206"/>
      <c r="I27" s="19"/>
      <c r="K27" s="214"/>
      <c r="L27" s="214"/>
      <c r="M27" s="214"/>
      <c r="N27" s="214"/>
      <c r="O27" s="214"/>
      <c r="P27" s="214"/>
      <c r="Q27" s="214"/>
      <c r="R27" s="214"/>
      <c r="S27" s="214"/>
      <c r="T27" s="214"/>
    </row>
    <row r="28" spans="1:20" ht="26.1" customHeight="1">
      <c r="A28" s="218"/>
      <c r="B28" s="186"/>
      <c r="C28" s="186"/>
      <c r="D28" s="187"/>
      <c r="E28" s="188"/>
      <c r="F28" s="188"/>
      <c r="G28" s="188"/>
      <c r="H28" s="189"/>
      <c r="I28" s="19"/>
      <c r="K28" s="214"/>
      <c r="L28" s="214"/>
      <c r="M28" s="214"/>
      <c r="N28" s="214"/>
      <c r="O28" s="214"/>
      <c r="P28" s="214"/>
      <c r="Q28" s="214"/>
      <c r="R28" s="214"/>
      <c r="S28" s="214"/>
      <c r="T28" s="214"/>
    </row>
    <row r="29" spans="1:20" ht="26.1" customHeight="1">
      <c r="A29" s="215" t="s">
        <v>254</v>
      </c>
      <c r="B29" s="215"/>
      <c r="C29" s="215"/>
      <c r="D29" s="215"/>
      <c r="E29" s="215"/>
      <c r="F29" s="215"/>
      <c r="G29" s="215"/>
      <c r="H29" s="215"/>
      <c r="I29" s="19"/>
      <c r="K29" s="214"/>
      <c r="L29" s="214"/>
      <c r="M29" s="214"/>
      <c r="N29" s="214"/>
      <c r="O29" s="214"/>
      <c r="P29" s="214"/>
      <c r="Q29" s="214"/>
      <c r="R29" s="214"/>
      <c r="S29" s="214"/>
      <c r="T29" s="214"/>
    </row>
    <row r="30" spans="1:20" ht="26.1" customHeight="1">
      <c r="A30" s="184" t="s">
        <v>255</v>
      </c>
      <c r="B30" s="184"/>
      <c r="C30" s="184"/>
      <c r="D30" s="184"/>
      <c r="E30" s="184"/>
      <c r="F30" s="184"/>
      <c r="G30" s="184"/>
      <c r="H30" s="157"/>
      <c r="I30" s="19"/>
      <c r="K30" s="214"/>
      <c r="L30" s="214"/>
      <c r="M30" s="214"/>
      <c r="N30" s="214"/>
      <c r="O30" s="214"/>
      <c r="P30" s="214"/>
      <c r="Q30" s="214"/>
      <c r="R30" s="214"/>
      <c r="S30" s="214"/>
      <c r="T30" s="214"/>
    </row>
    <row r="31" spans="1:20" ht="26.1" customHeight="1">
      <c r="A31" s="215" t="s">
        <v>256</v>
      </c>
      <c r="B31" s="215"/>
      <c r="C31" s="215"/>
      <c r="D31" s="215"/>
      <c r="E31" s="215"/>
      <c r="F31" s="215"/>
      <c r="G31" s="215"/>
      <c r="H31" s="157"/>
      <c r="I31" s="19"/>
    </row>
    <row r="32" spans="1:20" ht="26.1" customHeight="1">
      <c r="A32" s="184" t="s">
        <v>258</v>
      </c>
      <c r="B32" s="184"/>
      <c r="C32" s="184"/>
      <c r="D32" s="184"/>
      <c r="E32" s="184"/>
      <c r="F32" s="184"/>
      <c r="G32" s="184"/>
      <c r="H32" s="184"/>
      <c r="I32" s="19"/>
    </row>
    <row r="33" spans="1:9" ht="26.1" customHeight="1">
      <c r="A33" s="185" t="s">
        <v>260</v>
      </c>
      <c r="B33" s="185"/>
      <c r="C33" s="185"/>
      <c r="D33" s="185"/>
      <c r="E33" s="185"/>
      <c r="F33" s="185"/>
      <c r="G33" s="185"/>
      <c r="H33" s="158"/>
      <c r="I33" s="19"/>
    </row>
    <row r="34" spans="1:9" ht="26.1" customHeight="1">
      <c r="A34" s="185" t="s">
        <v>275</v>
      </c>
      <c r="B34" s="185"/>
      <c r="C34" s="185"/>
      <c r="D34" s="185"/>
      <c r="E34" s="185"/>
      <c r="F34" s="185"/>
      <c r="G34" s="185"/>
      <c r="H34" s="185"/>
      <c r="I34" s="19"/>
    </row>
    <row r="35" spans="1:9" ht="26.1" customHeight="1">
      <c r="A35" s="159" t="s">
        <v>267</v>
      </c>
      <c r="B35" s="160"/>
      <c r="C35" s="161"/>
      <c r="D35" s="162"/>
      <c r="E35" s="159"/>
      <c r="F35" s="163"/>
      <c r="G35" s="163"/>
      <c r="H35" s="163"/>
      <c r="I35" s="19"/>
    </row>
    <row r="36" spans="1:9" ht="26.1" customHeight="1">
      <c r="B36" s="2" t="s">
        <v>7</v>
      </c>
      <c r="C36" s="3"/>
      <c r="D36" s="3"/>
      <c r="E36" s="19"/>
      <c r="F36" s="19"/>
      <c r="G36" s="19"/>
      <c r="H36" s="19"/>
      <c r="I36" s="19"/>
    </row>
    <row r="37" spans="1:9" ht="26.1" customHeight="1">
      <c r="B37" s="173" t="s">
        <v>274</v>
      </c>
      <c r="C37" s="173"/>
      <c r="D37" s="173"/>
      <c r="E37" s="173"/>
      <c r="F37" s="173"/>
      <c r="G37" s="173"/>
      <c r="H37" s="173"/>
      <c r="I37" s="19"/>
    </row>
    <row r="38" spans="1:9" ht="26.1" customHeight="1">
      <c r="B38" s="116" t="s">
        <v>273</v>
      </c>
      <c r="C38" s="3"/>
      <c r="D38" s="3"/>
      <c r="E38" s="19"/>
      <c r="F38" s="19"/>
      <c r="G38" s="19"/>
      <c r="H38" s="19"/>
      <c r="I38" s="116"/>
    </row>
    <row r="39" spans="1:9" ht="26.1" customHeight="1">
      <c r="B39" s="116" t="s">
        <v>276</v>
      </c>
      <c r="C39" s="116"/>
      <c r="D39" s="116"/>
      <c r="E39" s="116"/>
      <c r="F39" s="116"/>
      <c r="G39" s="116"/>
      <c r="H39" s="116"/>
      <c r="I39" s="116"/>
    </row>
    <row r="40" spans="1:9" ht="26.1" customHeight="1">
      <c r="B40" s="172" t="s">
        <v>277</v>
      </c>
      <c r="C40" s="172"/>
      <c r="D40" s="172"/>
      <c r="E40" s="172"/>
      <c r="F40" s="172"/>
      <c r="G40" s="172"/>
      <c r="H40" s="172"/>
      <c r="I40" s="172"/>
    </row>
    <row r="41" spans="1:9" ht="26.1" customHeight="1">
      <c r="B41" s="116" t="s">
        <v>302</v>
      </c>
      <c r="C41" s="116"/>
      <c r="D41" s="116"/>
      <c r="E41" s="116"/>
      <c r="F41" s="116"/>
      <c r="G41" s="116"/>
      <c r="H41" s="116"/>
      <c r="I41" s="116"/>
    </row>
    <row r="42" spans="1:9" ht="26.1" customHeight="1">
      <c r="B42" s="116" t="s">
        <v>301</v>
      </c>
      <c r="C42" s="116"/>
      <c r="D42" s="116"/>
      <c r="E42" s="116"/>
      <c r="F42" s="116"/>
      <c r="G42" s="116"/>
      <c r="H42" s="116"/>
      <c r="I42" s="116"/>
    </row>
    <row r="43" spans="1:9" ht="26.1" customHeight="1">
      <c r="B43" s="116" t="s">
        <v>189</v>
      </c>
      <c r="C43" s="116"/>
      <c r="D43" s="116"/>
      <c r="E43" s="116"/>
      <c r="F43" s="116"/>
      <c r="G43" s="116"/>
      <c r="H43" s="116"/>
      <c r="I43" s="135"/>
    </row>
    <row r="44" spans="1:9" ht="26.1" customHeight="1">
      <c r="B44" s="135" t="s">
        <v>188</v>
      </c>
      <c r="C44" s="135"/>
      <c r="D44" s="135"/>
      <c r="E44" s="135"/>
      <c r="F44" s="135"/>
      <c r="G44" s="135"/>
      <c r="H44" s="135"/>
      <c r="I44" s="20"/>
    </row>
    <row r="45" spans="1:9" ht="26.1" customHeight="1">
      <c r="B45" s="1" t="s">
        <v>8</v>
      </c>
      <c r="C45" s="20"/>
      <c r="D45" s="20"/>
      <c r="E45" s="20"/>
      <c r="F45" s="20"/>
      <c r="G45" s="20"/>
      <c r="H45" s="20"/>
      <c r="I45" s="1"/>
    </row>
    <row r="46" spans="1:9" ht="26.1" customHeight="1">
      <c r="B46" s="1" t="s">
        <v>303</v>
      </c>
      <c r="D46" s="1"/>
      <c r="E46" s="1"/>
      <c r="F46" s="1"/>
      <c r="G46" s="1"/>
      <c r="H46" s="1"/>
      <c r="I46" s="1"/>
    </row>
    <row r="47" spans="1:9" ht="19.899999999999999" customHeight="1">
      <c r="B47" s="1" t="s">
        <v>21</v>
      </c>
      <c r="D47" s="1"/>
      <c r="E47" s="1"/>
      <c r="F47" s="1"/>
      <c r="G47" s="1"/>
      <c r="H47" s="1"/>
      <c r="I47" s="20"/>
    </row>
    <row r="48" spans="1:9" ht="19.899999999999999" customHeight="1">
      <c r="B48" s="154" t="s">
        <v>284</v>
      </c>
      <c r="C48" s="154"/>
      <c r="D48" s="154"/>
      <c r="E48" s="154"/>
      <c r="F48" s="154"/>
      <c r="G48" s="154"/>
      <c r="H48" s="154"/>
    </row>
    <row r="49" spans="2:9" ht="15.75" customHeight="1">
      <c r="B49" s="21"/>
      <c r="I49" s="21"/>
    </row>
    <row r="50" spans="2:9" ht="19.899999999999999" customHeight="1">
      <c r="H50" s="21"/>
    </row>
  </sheetData>
  <mergeCells count="59">
    <mergeCell ref="A33:G33"/>
    <mergeCell ref="L25:Q25"/>
    <mergeCell ref="K26:T30"/>
    <mergeCell ref="E20:F20"/>
    <mergeCell ref="B21:C21"/>
    <mergeCell ref="A29:H29"/>
    <mergeCell ref="A31:G31"/>
    <mergeCell ref="A32:H32"/>
    <mergeCell ref="A25:A28"/>
    <mergeCell ref="D27:H27"/>
    <mergeCell ref="B25:C25"/>
    <mergeCell ref="D25:H25"/>
    <mergeCell ref="B26:C26"/>
    <mergeCell ref="D26:H26"/>
    <mergeCell ref="B27:C27"/>
    <mergeCell ref="C8:I8"/>
    <mergeCell ref="A19:A22"/>
    <mergeCell ref="A23:A24"/>
    <mergeCell ref="E24:F24"/>
    <mergeCell ref="B22:C22"/>
    <mergeCell ref="E22:F22"/>
    <mergeCell ref="B23:C23"/>
    <mergeCell ref="E23:F23"/>
    <mergeCell ref="B18:C18"/>
    <mergeCell ref="E18:F18"/>
    <mergeCell ref="B19:C19"/>
    <mergeCell ref="E19:F19"/>
    <mergeCell ref="B20:C20"/>
    <mergeCell ref="B15:C15"/>
    <mergeCell ref="A16:A18"/>
    <mergeCell ref="A1:B1"/>
    <mergeCell ref="H5:I5"/>
    <mergeCell ref="C5:G5"/>
    <mergeCell ref="H6:I6"/>
    <mergeCell ref="B10:B12"/>
    <mergeCell ref="C6:G6"/>
    <mergeCell ref="B3:I3"/>
    <mergeCell ref="C7:D7"/>
    <mergeCell ref="E7:I7"/>
    <mergeCell ref="C10:I10"/>
    <mergeCell ref="C11:I11"/>
    <mergeCell ref="C12:I12"/>
    <mergeCell ref="C4:I4"/>
    <mergeCell ref="B40:I40"/>
    <mergeCell ref="B37:H37"/>
    <mergeCell ref="C9:G9"/>
    <mergeCell ref="H9:I9"/>
    <mergeCell ref="E15:F15"/>
    <mergeCell ref="B16:C16"/>
    <mergeCell ref="E16:F16"/>
    <mergeCell ref="B17:C17"/>
    <mergeCell ref="E17:F17"/>
    <mergeCell ref="A30:G30"/>
    <mergeCell ref="E21:F21"/>
    <mergeCell ref="A34:H34"/>
    <mergeCell ref="B28:C28"/>
    <mergeCell ref="D28:H28"/>
    <mergeCell ref="B24:C24"/>
    <mergeCell ref="A14:G14"/>
  </mergeCells>
  <phoneticPr fontId="12" type="Hiragana" alignment="distributed"/>
  <dataValidations count="4">
    <dataValidation type="list" allowBlank="1" showInputMessage="1" showErrorMessage="1" sqref="D16:D18" xr:uid="{991FCA92-E1B7-485E-B95D-FCB6D7EBCD66}">
      <formula1>$O$18:$O$21</formula1>
    </dataValidation>
    <dataValidation type="list" allowBlank="1" showInputMessage="1" showErrorMessage="1" sqref="E19:F22" xr:uid="{BFA087D5-F0D1-47E9-85D2-6381C6CC2404}">
      <formula1>$L$18:$L$23</formula1>
    </dataValidation>
    <dataValidation type="list" allowBlank="1" showInputMessage="1" showErrorMessage="1" sqref="G19:G22" xr:uid="{37E72895-5DAB-4FF8-B014-FB2CE2F292B3}">
      <formula1>$M$18:$M$23</formula1>
    </dataValidation>
    <dataValidation type="list" allowBlank="1" showInputMessage="1" showErrorMessage="1" sqref="H23:H24" xr:uid="{4034AF33-2529-4595-A55B-9C70121BAEE9}">
      <formula1>$N$18:$N$23</formula1>
    </dataValidation>
  </dataValidations>
  <hyperlinks>
    <hyperlink ref="B44" r:id="rId1" xr:uid="{8311ADA5-52F6-4754-A5AB-4531107A68EA}"/>
  </hyperlinks>
  <printOptions horizontalCentered="1"/>
  <pageMargins left="0.23622047244094491" right="0.23622047244094491" top="0.23622047244094491" bottom="0.23622047244094491" header="0.31496062992125984" footer="0.31496062992125984"/>
  <pageSetup paperSize="9"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O48"/>
  <sheetViews>
    <sheetView view="pageBreakPreview" topLeftCell="A13" zoomScaleNormal="80" zoomScaleSheetLayoutView="100" workbookViewId="0">
      <selection activeCell="K37" sqref="K37"/>
    </sheetView>
  </sheetViews>
  <sheetFormatPr defaultColWidth="5.625" defaultRowHeight="21" customHeight="1"/>
  <cols>
    <col min="1" max="1" width="3.5" style="5" bestFit="1" customWidth="1"/>
    <col min="2" max="2" width="5.25" style="5" bestFit="1" customWidth="1"/>
    <col min="3" max="4" width="11.375" style="4" customWidth="1"/>
    <col min="5" max="6" width="8.5" style="5" bestFit="1" customWidth="1"/>
    <col min="7" max="7" width="3.5" style="5" customWidth="1"/>
    <col min="8" max="8" width="3.5" style="5" bestFit="1" customWidth="1"/>
    <col min="9" max="9" width="5.25" style="5" bestFit="1" customWidth="1"/>
    <col min="10" max="11" width="11.375" style="4" customWidth="1"/>
    <col min="12" max="15" width="8.5" style="5" bestFit="1" customWidth="1"/>
    <col min="16" max="16384" width="5.625" style="5"/>
  </cols>
  <sheetData>
    <row r="1" spans="1:15" ht="21" customHeight="1">
      <c r="A1" s="230" t="s">
        <v>14</v>
      </c>
      <c r="B1" s="230"/>
      <c r="C1" s="230"/>
    </row>
    <row r="2" spans="1:15" ht="21" customHeight="1">
      <c r="A2" s="6"/>
      <c r="B2" s="7"/>
      <c r="J2" s="8" t="s">
        <v>4</v>
      </c>
      <c r="K2" s="228">
        <f>重要!C5</f>
        <v>0</v>
      </c>
      <c r="L2" s="229"/>
      <c r="M2" s="9" t="s">
        <v>22</v>
      </c>
    </row>
    <row r="4" spans="1:15" ht="21" customHeight="1">
      <c r="A4" s="225" t="s">
        <v>18</v>
      </c>
      <c r="B4" s="226"/>
      <c r="C4" s="226"/>
      <c r="D4" s="226"/>
      <c r="E4" s="226"/>
      <c r="F4" s="226"/>
      <c r="G4" s="226"/>
      <c r="H4" s="226"/>
      <c r="I4" s="226"/>
      <c r="J4" s="226"/>
      <c r="K4" s="226"/>
      <c r="L4" s="226"/>
      <c r="M4" s="227"/>
      <c r="N4" s="5" t="s">
        <v>37</v>
      </c>
      <c r="O4" s="23" t="s">
        <v>43</v>
      </c>
    </row>
    <row r="5" spans="1:15" ht="21" customHeight="1">
      <c r="A5" s="219" t="s">
        <v>24</v>
      </c>
      <c r="B5" s="10" t="s">
        <v>15</v>
      </c>
      <c r="C5" s="11" t="s">
        <v>0</v>
      </c>
      <c r="D5" s="12" t="s">
        <v>42</v>
      </c>
      <c r="E5" s="13" t="s">
        <v>35</v>
      </c>
      <c r="F5" s="13" t="s">
        <v>36</v>
      </c>
      <c r="H5" s="222" t="s">
        <v>25</v>
      </c>
      <c r="I5" s="10" t="s">
        <v>15</v>
      </c>
      <c r="J5" s="11" t="s">
        <v>0</v>
      </c>
      <c r="K5" s="12" t="s">
        <v>42</v>
      </c>
      <c r="L5" s="13" t="s">
        <v>35</v>
      </c>
      <c r="M5" s="13" t="s">
        <v>36</v>
      </c>
      <c r="N5" s="5" t="s">
        <v>38</v>
      </c>
      <c r="O5" s="23" t="s">
        <v>45</v>
      </c>
    </row>
    <row r="6" spans="1:15" ht="21" customHeight="1">
      <c r="A6" s="220"/>
      <c r="B6" s="10">
        <v>1</v>
      </c>
      <c r="C6" s="11"/>
      <c r="D6" s="112"/>
      <c r="E6" s="14" t="s">
        <v>38</v>
      </c>
      <c r="F6" s="14" t="s">
        <v>38</v>
      </c>
      <c r="H6" s="223"/>
      <c r="I6" s="10">
        <v>1</v>
      </c>
      <c r="J6" s="11"/>
      <c r="K6" s="11"/>
      <c r="L6" s="14" t="s">
        <v>38</v>
      </c>
      <c r="M6" s="14" t="s">
        <v>45</v>
      </c>
      <c r="N6" s="5" t="s">
        <v>39</v>
      </c>
      <c r="O6" s="23" t="s">
        <v>46</v>
      </c>
    </row>
    <row r="7" spans="1:15" ht="21" customHeight="1">
      <c r="A7" s="220"/>
      <c r="B7" s="10">
        <v>2</v>
      </c>
      <c r="C7" s="11"/>
      <c r="D7" s="11" t="str">
        <f t="shared" ref="D7" si="0">PHONETIC(C7)</f>
        <v/>
      </c>
      <c r="E7" s="14" t="s">
        <v>38</v>
      </c>
      <c r="F7" s="14" t="s">
        <v>38</v>
      </c>
      <c r="H7" s="223"/>
      <c r="I7" s="10">
        <v>2</v>
      </c>
      <c r="J7" s="11"/>
      <c r="K7" s="11" t="str">
        <f t="shared" ref="K7:K8" si="1">PHONETIC(J7)</f>
        <v/>
      </c>
      <c r="L7" s="14" t="s">
        <v>38</v>
      </c>
      <c r="M7" s="14" t="s">
        <v>38</v>
      </c>
      <c r="N7" s="5" t="s">
        <v>40</v>
      </c>
      <c r="O7" s="23" t="s">
        <v>47</v>
      </c>
    </row>
    <row r="8" spans="1:15" ht="21" customHeight="1">
      <c r="A8" s="220"/>
      <c r="B8" s="10">
        <v>3</v>
      </c>
      <c r="C8" s="11"/>
      <c r="D8" s="11"/>
      <c r="E8" s="14" t="s">
        <v>38</v>
      </c>
      <c r="F8" s="14" t="s">
        <v>38</v>
      </c>
      <c r="H8" s="223"/>
      <c r="I8" s="10">
        <v>3</v>
      </c>
      <c r="J8" s="11"/>
      <c r="K8" s="11" t="str">
        <f t="shared" si="1"/>
        <v/>
      </c>
      <c r="L8" s="14" t="s">
        <v>38</v>
      </c>
      <c r="M8" s="14" t="s">
        <v>38</v>
      </c>
      <c r="N8" s="5" t="s">
        <v>41</v>
      </c>
      <c r="O8" s="23" t="s">
        <v>48</v>
      </c>
    </row>
    <row r="9" spans="1:15" ht="21" customHeight="1">
      <c r="A9" s="220"/>
      <c r="B9" s="10">
        <v>4</v>
      </c>
      <c r="C9" s="11"/>
      <c r="D9" s="11"/>
      <c r="E9" s="14" t="s">
        <v>38</v>
      </c>
      <c r="F9" s="14" t="s">
        <v>38</v>
      </c>
      <c r="H9" s="223"/>
      <c r="I9" s="10">
        <v>4</v>
      </c>
      <c r="J9" s="11"/>
      <c r="K9" s="11" t="str">
        <f t="shared" ref="K9:K10" si="2">PHONETIC(J9)</f>
        <v/>
      </c>
      <c r="L9" s="14" t="s">
        <v>38</v>
      </c>
      <c r="M9" s="14" t="s">
        <v>38</v>
      </c>
      <c r="N9" s="6"/>
      <c r="O9" s="23" t="s">
        <v>49</v>
      </c>
    </row>
    <row r="10" spans="1:15" ht="21" customHeight="1">
      <c r="A10" s="221"/>
      <c r="B10" s="10">
        <v>5</v>
      </c>
      <c r="C10" s="11"/>
      <c r="D10" s="11"/>
      <c r="E10" s="14" t="s">
        <v>38</v>
      </c>
      <c r="F10" s="14" t="s">
        <v>38</v>
      </c>
      <c r="H10" s="224"/>
      <c r="I10" s="10">
        <v>5</v>
      </c>
      <c r="J10" s="11"/>
      <c r="K10" s="11" t="str">
        <f t="shared" si="2"/>
        <v/>
      </c>
      <c r="L10" s="14" t="s">
        <v>38</v>
      </c>
      <c r="M10" s="14" t="s">
        <v>38</v>
      </c>
      <c r="N10" s="6"/>
      <c r="O10" s="23" t="s">
        <v>50</v>
      </c>
    </row>
    <row r="11" spans="1:15" ht="21" customHeight="1">
      <c r="O11" s="23" t="s">
        <v>51</v>
      </c>
    </row>
    <row r="12" spans="1:15" ht="21" customHeight="1">
      <c r="A12" s="225" t="s">
        <v>19</v>
      </c>
      <c r="B12" s="226"/>
      <c r="C12" s="226"/>
      <c r="D12" s="226"/>
      <c r="E12" s="226"/>
      <c r="F12" s="226"/>
      <c r="G12" s="226"/>
      <c r="H12" s="226"/>
      <c r="I12" s="226"/>
      <c r="J12" s="226"/>
      <c r="K12" s="226"/>
      <c r="L12" s="226"/>
      <c r="M12" s="227"/>
      <c r="O12" s="23" t="s">
        <v>52</v>
      </c>
    </row>
    <row r="13" spans="1:15" ht="21" customHeight="1">
      <c r="A13" s="219" t="s">
        <v>23</v>
      </c>
      <c r="B13" s="10" t="s">
        <v>15</v>
      </c>
      <c r="C13" s="11" t="s">
        <v>0</v>
      </c>
      <c r="D13" s="12" t="s">
        <v>42</v>
      </c>
      <c r="E13" s="13" t="s">
        <v>35</v>
      </c>
      <c r="F13" s="13" t="s">
        <v>36</v>
      </c>
      <c r="H13" s="222" t="s">
        <v>26</v>
      </c>
      <c r="I13" s="10" t="s">
        <v>15</v>
      </c>
      <c r="J13" s="11" t="s">
        <v>0</v>
      </c>
      <c r="K13" s="12" t="s">
        <v>42</v>
      </c>
      <c r="L13" s="13" t="s">
        <v>35</v>
      </c>
      <c r="M13" s="13" t="s">
        <v>36</v>
      </c>
      <c r="N13" s="6"/>
      <c r="O13" s="23" t="s">
        <v>53</v>
      </c>
    </row>
    <row r="14" spans="1:15" ht="21" customHeight="1">
      <c r="A14" s="220"/>
      <c r="B14" s="10">
        <v>1</v>
      </c>
      <c r="C14" s="11"/>
      <c r="D14" s="11"/>
      <c r="E14" s="14" t="s">
        <v>38</v>
      </c>
      <c r="F14" s="14" t="s">
        <v>38</v>
      </c>
      <c r="H14" s="223"/>
      <c r="I14" s="10">
        <v>1</v>
      </c>
      <c r="J14" s="11"/>
      <c r="K14" s="11"/>
      <c r="L14" s="14" t="s">
        <v>38</v>
      </c>
      <c r="M14" s="14" t="s">
        <v>38</v>
      </c>
      <c r="N14" s="6"/>
      <c r="O14" s="23" t="s">
        <v>54</v>
      </c>
    </row>
    <row r="15" spans="1:15" ht="21" customHeight="1">
      <c r="A15" s="220"/>
      <c r="B15" s="10">
        <v>2</v>
      </c>
      <c r="C15" s="11"/>
      <c r="D15" s="11" t="str">
        <f t="shared" ref="D15" si="3">PHONETIC(C15)</f>
        <v/>
      </c>
      <c r="E15" s="14" t="s">
        <v>38</v>
      </c>
      <c r="F15" s="14" t="s">
        <v>38</v>
      </c>
      <c r="H15" s="223"/>
      <c r="I15" s="10">
        <v>2</v>
      </c>
      <c r="J15" s="11"/>
      <c r="K15" s="11" t="str">
        <f t="shared" ref="K15:K18" si="4">PHONETIC(J15)</f>
        <v/>
      </c>
      <c r="L15" s="14" t="s">
        <v>38</v>
      </c>
      <c r="M15" s="14" t="s">
        <v>38</v>
      </c>
      <c r="N15" s="6"/>
      <c r="O15" s="23" t="s">
        <v>55</v>
      </c>
    </row>
    <row r="16" spans="1:15" ht="21" customHeight="1">
      <c r="A16" s="220"/>
      <c r="B16" s="10">
        <v>3</v>
      </c>
      <c r="C16" s="11"/>
      <c r="D16" s="11"/>
      <c r="E16" s="14" t="s">
        <v>38</v>
      </c>
      <c r="F16" s="14" t="s">
        <v>38</v>
      </c>
      <c r="H16" s="223"/>
      <c r="I16" s="10">
        <v>3</v>
      </c>
      <c r="J16" s="11"/>
      <c r="K16" s="11" t="str">
        <f t="shared" si="4"/>
        <v/>
      </c>
      <c r="L16" s="14" t="s">
        <v>38</v>
      </c>
      <c r="M16" s="14" t="s">
        <v>38</v>
      </c>
      <c r="N16" s="6"/>
      <c r="O16" s="5" t="s">
        <v>185</v>
      </c>
    </row>
    <row r="17" spans="1:15" ht="21" customHeight="1">
      <c r="A17" s="220"/>
      <c r="B17" s="10">
        <v>4</v>
      </c>
      <c r="C17" s="11"/>
      <c r="D17" s="11"/>
      <c r="E17" s="14" t="s">
        <v>38</v>
      </c>
      <c r="F17" s="14" t="s">
        <v>38</v>
      </c>
      <c r="H17" s="223"/>
      <c r="I17" s="10">
        <v>4</v>
      </c>
      <c r="J17" s="11"/>
      <c r="K17" s="11" t="str">
        <f t="shared" si="4"/>
        <v/>
      </c>
      <c r="L17" s="14" t="s">
        <v>38</v>
      </c>
      <c r="M17" s="14" t="s">
        <v>38</v>
      </c>
      <c r="N17" s="6"/>
      <c r="O17" s="5" t="s">
        <v>186</v>
      </c>
    </row>
    <row r="18" spans="1:15" ht="21" customHeight="1">
      <c r="A18" s="221"/>
      <c r="B18" s="10">
        <v>5</v>
      </c>
      <c r="C18" s="11"/>
      <c r="D18" s="11"/>
      <c r="E18" s="14" t="s">
        <v>38</v>
      </c>
      <c r="F18" s="14" t="s">
        <v>38</v>
      </c>
      <c r="H18" s="224"/>
      <c r="I18" s="10">
        <v>5</v>
      </c>
      <c r="J18" s="11"/>
      <c r="K18" s="11" t="str">
        <f t="shared" si="4"/>
        <v/>
      </c>
      <c r="L18" s="14" t="s">
        <v>38</v>
      </c>
      <c r="M18" s="14" t="s">
        <v>38</v>
      </c>
    </row>
    <row r="20" spans="1:15" ht="21" customHeight="1">
      <c r="A20" s="219" t="s">
        <v>27</v>
      </c>
      <c r="B20" s="10" t="s">
        <v>15</v>
      </c>
      <c r="C20" s="11" t="s">
        <v>0</v>
      </c>
      <c r="D20" s="12" t="s">
        <v>42</v>
      </c>
      <c r="E20" s="13" t="s">
        <v>35</v>
      </c>
      <c r="F20" s="13" t="s">
        <v>36</v>
      </c>
      <c r="H20" s="222" t="s">
        <v>28</v>
      </c>
      <c r="I20" s="10" t="s">
        <v>15</v>
      </c>
      <c r="J20" s="11" t="s">
        <v>0</v>
      </c>
      <c r="K20" s="12" t="s">
        <v>42</v>
      </c>
      <c r="L20" s="13" t="s">
        <v>35</v>
      </c>
      <c r="M20" s="13" t="s">
        <v>36</v>
      </c>
    </row>
    <row r="21" spans="1:15" ht="21" customHeight="1">
      <c r="A21" s="220"/>
      <c r="B21" s="10">
        <v>1</v>
      </c>
      <c r="C21" s="11"/>
      <c r="D21" s="11"/>
      <c r="E21" s="14" t="s">
        <v>38</v>
      </c>
      <c r="F21" s="14" t="s">
        <v>38</v>
      </c>
      <c r="H21" s="223"/>
      <c r="I21" s="10">
        <v>1</v>
      </c>
      <c r="J21" s="11"/>
      <c r="K21" s="11"/>
      <c r="L21" s="14" t="s">
        <v>38</v>
      </c>
      <c r="M21" s="14" t="s">
        <v>38</v>
      </c>
    </row>
    <row r="22" spans="1:15" ht="21" customHeight="1">
      <c r="A22" s="220"/>
      <c r="B22" s="10">
        <v>2</v>
      </c>
      <c r="C22" s="11"/>
      <c r="D22" s="11" t="str">
        <f t="shared" ref="D22" si="5">PHONETIC(C22)</f>
        <v/>
      </c>
      <c r="E22" s="14" t="s">
        <v>38</v>
      </c>
      <c r="F22" s="14" t="s">
        <v>38</v>
      </c>
      <c r="H22" s="223"/>
      <c r="I22" s="10">
        <v>2</v>
      </c>
      <c r="J22" s="11"/>
      <c r="K22" s="11" t="str">
        <f t="shared" ref="K22:K25" si="6">PHONETIC(J22)</f>
        <v/>
      </c>
      <c r="L22" s="14" t="s">
        <v>38</v>
      </c>
      <c r="M22" s="14" t="s">
        <v>38</v>
      </c>
      <c r="N22" s="6"/>
    </row>
    <row r="23" spans="1:15" ht="21" customHeight="1">
      <c r="A23" s="220"/>
      <c r="B23" s="10">
        <v>3</v>
      </c>
      <c r="C23" s="11"/>
      <c r="D23" s="11"/>
      <c r="E23" s="14" t="s">
        <v>38</v>
      </c>
      <c r="F23" s="14" t="s">
        <v>38</v>
      </c>
      <c r="H23" s="223"/>
      <c r="I23" s="10">
        <v>3</v>
      </c>
      <c r="J23" s="11"/>
      <c r="K23" s="11" t="str">
        <f t="shared" si="6"/>
        <v/>
      </c>
      <c r="L23" s="14" t="s">
        <v>38</v>
      </c>
      <c r="M23" s="14" t="s">
        <v>38</v>
      </c>
      <c r="N23" s="6"/>
    </row>
    <row r="24" spans="1:15" ht="21" customHeight="1">
      <c r="A24" s="220"/>
      <c r="B24" s="10">
        <v>4</v>
      </c>
      <c r="C24" s="11"/>
      <c r="D24" s="11"/>
      <c r="E24" s="14" t="s">
        <v>38</v>
      </c>
      <c r="F24" s="14" t="s">
        <v>38</v>
      </c>
      <c r="H24" s="223"/>
      <c r="I24" s="10">
        <v>4</v>
      </c>
      <c r="J24" s="11"/>
      <c r="K24" s="11" t="str">
        <f t="shared" si="6"/>
        <v/>
      </c>
      <c r="L24" s="14" t="s">
        <v>38</v>
      </c>
      <c r="M24" s="14" t="s">
        <v>38</v>
      </c>
      <c r="N24" s="6"/>
    </row>
    <row r="25" spans="1:15" ht="21" customHeight="1">
      <c r="A25" s="221"/>
      <c r="B25" s="10">
        <v>5</v>
      </c>
      <c r="C25" s="11"/>
      <c r="D25" s="11"/>
      <c r="E25" s="14" t="s">
        <v>38</v>
      </c>
      <c r="F25" s="14" t="s">
        <v>38</v>
      </c>
      <c r="H25" s="224"/>
      <c r="I25" s="10">
        <v>5</v>
      </c>
      <c r="J25" s="11"/>
      <c r="K25" s="11" t="str">
        <f t="shared" si="6"/>
        <v/>
      </c>
      <c r="L25" s="14" t="s">
        <v>38</v>
      </c>
      <c r="M25" s="14" t="s">
        <v>38</v>
      </c>
      <c r="N25" s="6"/>
    </row>
    <row r="26" spans="1:15" ht="21" customHeight="1">
      <c r="N26" s="6"/>
    </row>
    <row r="27" spans="1:15" ht="21" customHeight="1">
      <c r="A27" s="225" t="s">
        <v>30</v>
      </c>
      <c r="B27" s="226"/>
      <c r="C27" s="226"/>
      <c r="D27" s="226"/>
      <c r="E27" s="226"/>
      <c r="F27" s="226"/>
      <c r="G27" s="226"/>
      <c r="H27" s="226"/>
      <c r="I27" s="226"/>
      <c r="J27" s="226"/>
      <c r="K27" s="226"/>
      <c r="L27" s="226"/>
      <c r="M27" s="227"/>
    </row>
    <row r="28" spans="1:15" ht="21" customHeight="1">
      <c r="A28" s="219" t="s">
        <v>31</v>
      </c>
      <c r="B28" s="10" t="s">
        <v>15</v>
      </c>
      <c r="C28" s="11" t="s">
        <v>0</v>
      </c>
      <c r="D28" s="12" t="s">
        <v>42</v>
      </c>
      <c r="E28" s="13" t="s">
        <v>35</v>
      </c>
      <c r="F28" s="13" t="s">
        <v>36</v>
      </c>
      <c r="H28" s="222" t="s">
        <v>32</v>
      </c>
      <c r="I28" s="10" t="s">
        <v>15</v>
      </c>
      <c r="J28" s="11" t="s">
        <v>0</v>
      </c>
      <c r="K28" s="12" t="s">
        <v>42</v>
      </c>
      <c r="L28" s="13" t="s">
        <v>35</v>
      </c>
      <c r="M28" s="13" t="s">
        <v>36</v>
      </c>
      <c r="N28" s="6"/>
    </row>
    <row r="29" spans="1:15" ht="21" customHeight="1">
      <c r="A29" s="220"/>
      <c r="B29" s="10">
        <v>1</v>
      </c>
      <c r="C29" s="11" t="s">
        <v>16</v>
      </c>
      <c r="D29" s="11" t="str">
        <f>PHONETIC(C29)</f>
        <v>くまもと　たろう</v>
      </c>
      <c r="E29" s="14" t="s">
        <v>38</v>
      </c>
      <c r="F29" s="14" t="s">
        <v>38</v>
      </c>
      <c r="H29" s="223"/>
      <c r="I29" s="10">
        <v>1</v>
      </c>
      <c r="J29" s="11" t="s">
        <v>17</v>
      </c>
      <c r="K29" s="11" t="str">
        <f>PHONETIC(J29)</f>
        <v>くまもと　はなこ</v>
      </c>
      <c r="L29" s="14" t="s">
        <v>38</v>
      </c>
      <c r="M29" s="14" t="s">
        <v>38</v>
      </c>
      <c r="N29" s="6"/>
    </row>
    <row r="30" spans="1:15" ht="21" customHeight="1">
      <c r="A30" s="220"/>
      <c r="B30" s="10">
        <v>2</v>
      </c>
      <c r="C30" s="11"/>
      <c r="D30" s="11" t="str">
        <f t="shared" ref="D30" si="7">PHONETIC(C30)</f>
        <v/>
      </c>
      <c r="E30" s="14" t="s">
        <v>38</v>
      </c>
      <c r="F30" s="14" t="s">
        <v>38</v>
      </c>
      <c r="H30" s="223"/>
      <c r="I30" s="10">
        <v>2</v>
      </c>
      <c r="J30" s="11"/>
      <c r="K30" s="11" t="str">
        <f t="shared" ref="K30:K33" si="8">PHONETIC(J30)</f>
        <v/>
      </c>
      <c r="L30" s="14" t="s">
        <v>38</v>
      </c>
      <c r="M30" s="14" t="s">
        <v>38</v>
      </c>
      <c r="N30" s="6"/>
    </row>
    <row r="31" spans="1:15" ht="21" customHeight="1">
      <c r="A31" s="220"/>
      <c r="B31" s="10">
        <v>3</v>
      </c>
      <c r="C31" s="11"/>
      <c r="D31" s="11"/>
      <c r="E31" s="14" t="s">
        <v>38</v>
      </c>
      <c r="F31" s="14" t="s">
        <v>38</v>
      </c>
      <c r="H31" s="223"/>
      <c r="I31" s="10">
        <v>3</v>
      </c>
      <c r="J31" s="11"/>
      <c r="K31" s="11" t="str">
        <f t="shared" si="8"/>
        <v/>
      </c>
      <c r="L31" s="14" t="s">
        <v>38</v>
      </c>
      <c r="M31" s="14" t="s">
        <v>38</v>
      </c>
      <c r="N31" s="6"/>
    </row>
    <row r="32" spans="1:15" ht="21" customHeight="1">
      <c r="A32" s="220"/>
      <c r="B32" s="10" t="s">
        <v>20</v>
      </c>
      <c r="C32" s="11"/>
      <c r="D32" s="11"/>
      <c r="E32" s="14" t="s">
        <v>38</v>
      </c>
      <c r="F32" s="14" t="s">
        <v>38</v>
      </c>
      <c r="H32" s="223"/>
      <c r="I32" s="10" t="s">
        <v>20</v>
      </c>
      <c r="J32" s="11"/>
      <c r="K32" s="11" t="str">
        <f t="shared" si="8"/>
        <v/>
      </c>
      <c r="L32" s="14" t="s">
        <v>38</v>
      </c>
      <c r="M32" s="14" t="s">
        <v>38</v>
      </c>
      <c r="N32" s="6"/>
    </row>
    <row r="33" spans="1:14" ht="21" customHeight="1">
      <c r="A33" s="221"/>
      <c r="B33" s="10" t="s">
        <v>20</v>
      </c>
      <c r="C33" s="11"/>
      <c r="D33" s="11"/>
      <c r="E33" s="14" t="s">
        <v>38</v>
      </c>
      <c r="F33" s="14" t="s">
        <v>38</v>
      </c>
      <c r="H33" s="224"/>
      <c r="I33" s="10" t="s">
        <v>20</v>
      </c>
      <c r="J33" s="11"/>
      <c r="K33" s="11" t="str">
        <f t="shared" si="8"/>
        <v/>
      </c>
      <c r="L33" s="14" t="s">
        <v>38</v>
      </c>
      <c r="M33" s="14" t="s">
        <v>38</v>
      </c>
    </row>
    <row r="35" spans="1:14" ht="21" customHeight="1">
      <c r="A35" s="225" t="s">
        <v>29</v>
      </c>
      <c r="B35" s="226"/>
      <c r="C35" s="226"/>
      <c r="D35" s="226"/>
      <c r="E35" s="226"/>
      <c r="F35" s="226"/>
      <c r="G35" s="226"/>
      <c r="H35" s="226"/>
      <c r="I35" s="226"/>
      <c r="J35" s="226"/>
      <c r="K35" s="226"/>
      <c r="L35" s="226"/>
      <c r="M35" s="227"/>
    </row>
    <row r="36" spans="1:14" ht="21" customHeight="1">
      <c r="A36" s="219" t="s">
        <v>33</v>
      </c>
      <c r="B36" s="10" t="s">
        <v>15</v>
      </c>
      <c r="C36" s="11" t="s">
        <v>0</v>
      </c>
      <c r="D36" s="12" t="s">
        <v>42</v>
      </c>
      <c r="E36" s="13" t="s">
        <v>35</v>
      </c>
      <c r="F36" s="13" t="s">
        <v>36</v>
      </c>
      <c r="H36" s="222" t="s">
        <v>34</v>
      </c>
      <c r="I36" s="10" t="s">
        <v>15</v>
      </c>
      <c r="J36" s="11" t="s">
        <v>0</v>
      </c>
      <c r="K36" s="12" t="s">
        <v>42</v>
      </c>
      <c r="L36" s="13" t="s">
        <v>35</v>
      </c>
      <c r="M36" s="13" t="s">
        <v>36</v>
      </c>
    </row>
    <row r="37" spans="1:14" ht="21" customHeight="1">
      <c r="A37" s="220"/>
      <c r="B37" s="10">
        <v>1</v>
      </c>
      <c r="C37" s="11"/>
      <c r="D37" s="11"/>
      <c r="E37" s="14" t="s">
        <v>38</v>
      </c>
      <c r="F37" s="14" t="s">
        <v>38</v>
      </c>
      <c r="H37" s="223"/>
      <c r="I37" s="10">
        <v>1</v>
      </c>
      <c r="J37" s="11"/>
      <c r="K37" s="11"/>
      <c r="L37" s="14" t="s">
        <v>38</v>
      </c>
      <c r="M37" s="14" t="s">
        <v>38</v>
      </c>
    </row>
    <row r="38" spans="1:14" ht="21" customHeight="1">
      <c r="A38" s="220"/>
      <c r="B38" s="10">
        <v>2</v>
      </c>
      <c r="C38" s="11"/>
      <c r="D38" s="11" t="str">
        <f t="shared" ref="D38" si="9">PHONETIC(C38)</f>
        <v/>
      </c>
      <c r="E38" s="14" t="s">
        <v>38</v>
      </c>
      <c r="F38" s="14" t="s">
        <v>38</v>
      </c>
      <c r="H38" s="223"/>
      <c r="I38" s="10">
        <v>2</v>
      </c>
      <c r="J38" s="11"/>
      <c r="K38" s="11" t="str">
        <f t="shared" ref="K38:K41" si="10">PHONETIC(J38)</f>
        <v/>
      </c>
      <c r="L38" s="14" t="s">
        <v>38</v>
      </c>
      <c r="M38" s="14" t="s">
        <v>38</v>
      </c>
      <c r="N38" s="6"/>
    </row>
    <row r="39" spans="1:14" ht="21" customHeight="1">
      <c r="A39" s="220"/>
      <c r="B39" s="10">
        <v>3</v>
      </c>
      <c r="C39" s="11"/>
      <c r="D39" s="11"/>
      <c r="E39" s="14" t="s">
        <v>38</v>
      </c>
      <c r="F39" s="14" t="s">
        <v>38</v>
      </c>
      <c r="H39" s="223"/>
      <c r="I39" s="10">
        <v>3</v>
      </c>
      <c r="J39" s="11"/>
      <c r="K39" s="11" t="str">
        <f t="shared" si="10"/>
        <v/>
      </c>
      <c r="L39" s="14" t="s">
        <v>38</v>
      </c>
      <c r="M39" s="14" t="s">
        <v>38</v>
      </c>
      <c r="N39" s="6"/>
    </row>
    <row r="40" spans="1:14" ht="21" customHeight="1">
      <c r="A40" s="220"/>
      <c r="B40" s="10" t="s">
        <v>20</v>
      </c>
      <c r="C40" s="11"/>
      <c r="D40" s="11"/>
      <c r="E40" s="14" t="s">
        <v>38</v>
      </c>
      <c r="F40" s="14" t="s">
        <v>38</v>
      </c>
      <c r="H40" s="223"/>
      <c r="I40" s="10" t="s">
        <v>20</v>
      </c>
      <c r="J40" s="11"/>
      <c r="K40" s="11" t="str">
        <f t="shared" si="10"/>
        <v/>
      </c>
      <c r="L40" s="14" t="s">
        <v>38</v>
      </c>
      <c r="M40" s="14" t="s">
        <v>38</v>
      </c>
      <c r="N40" s="6"/>
    </row>
    <row r="41" spans="1:14" ht="21" customHeight="1">
      <c r="A41" s="221"/>
      <c r="B41" s="10" t="s">
        <v>20</v>
      </c>
      <c r="C41" s="11"/>
      <c r="D41" s="11"/>
      <c r="E41" s="14" t="s">
        <v>38</v>
      </c>
      <c r="F41" s="14" t="s">
        <v>38</v>
      </c>
      <c r="H41" s="224"/>
      <c r="I41" s="10" t="s">
        <v>20</v>
      </c>
      <c r="J41" s="11"/>
      <c r="K41" s="11" t="str">
        <f t="shared" si="10"/>
        <v/>
      </c>
      <c r="L41" s="14" t="s">
        <v>38</v>
      </c>
      <c r="M41" s="14" t="s">
        <v>38</v>
      </c>
      <c r="N41" s="6"/>
    </row>
    <row r="42" spans="1:14" ht="21" customHeight="1">
      <c r="N42" s="6"/>
    </row>
    <row r="45" spans="1:14" ht="21" customHeight="1">
      <c r="N45" s="6"/>
    </row>
    <row r="46" spans="1:14" ht="21" customHeight="1">
      <c r="N46" s="6"/>
    </row>
    <row r="47" spans="1:14" ht="21" customHeight="1">
      <c r="N47" s="6"/>
    </row>
    <row r="48" spans="1:14" ht="21" customHeight="1">
      <c r="N48" s="6"/>
    </row>
  </sheetData>
  <mergeCells count="16">
    <mergeCell ref="K2:L2"/>
    <mergeCell ref="A35:M35"/>
    <mergeCell ref="A1:C1"/>
    <mergeCell ref="A4:M4"/>
    <mergeCell ref="A28:A33"/>
    <mergeCell ref="H28:H33"/>
    <mergeCell ref="A12:M12"/>
    <mergeCell ref="A5:A10"/>
    <mergeCell ref="H5:H10"/>
    <mergeCell ref="A36:A41"/>
    <mergeCell ref="H36:H41"/>
    <mergeCell ref="A27:M27"/>
    <mergeCell ref="A13:A18"/>
    <mergeCell ref="H13:H18"/>
    <mergeCell ref="A20:A25"/>
    <mergeCell ref="H20:H25"/>
  </mergeCells>
  <phoneticPr fontId="12" type="Hiragana" alignment="distributed"/>
  <dataValidations count="2">
    <dataValidation type="list" allowBlank="1" showInputMessage="1" showErrorMessage="1" sqref="E6:E10 L6:L10 E14:E18 E21:E25 E29:E33 E37:E41 L14:L18 L21:L25 L29:L33 L37:L41" xr:uid="{00000000-0002-0000-0200-000000000000}">
      <formula1>$N$5:$N$8</formula1>
    </dataValidation>
    <dataValidation type="list" allowBlank="1" showInputMessage="1" showErrorMessage="1" sqref="F6:F10 M6:M10 F14:F18 M14:M18 F21:F25 M21:M25 F29:F33 M29:M33 F37:F41 M37:M41" xr:uid="{00000000-0002-0000-0200-000001000000}">
      <formula1>$O$5:$O$17</formula1>
    </dataValidation>
  </dataValidations>
  <printOptions horizontalCentered="1"/>
  <pageMargins left="0.23622047244094491" right="0.23622047244094491" top="0.23622047244094491" bottom="0.23622047244094491"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W43"/>
  <sheetViews>
    <sheetView view="pageBreakPreview" zoomScale="115" zoomScaleNormal="100" zoomScaleSheetLayoutView="115" workbookViewId="0">
      <selection activeCell="H11" sqref="H11"/>
    </sheetView>
  </sheetViews>
  <sheetFormatPr defaultColWidth="12.75" defaultRowHeight="13.5"/>
  <cols>
    <col min="1" max="1" width="5.5" style="79" bestFit="1" customWidth="1"/>
    <col min="2" max="3" width="13.75" style="79" customWidth="1"/>
    <col min="4" max="4" width="15.25" style="79" customWidth="1"/>
    <col min="5" max="5" width="13.125" style="79" customWidth="1"/>
    <col min="6" max="6" width="5.875" style="79" customWidth="1"/>
    <col min="7" max="7" width="13.875" style="79" bestFit="1" customWidth="1"/>
    <col min="8" max="8" width="6.125" style="79" customWidth="1"/>
    <col min="9" max="9" width="13.25" style="79" bestFit="1" customWidth="1"/>
    <col min="10" max="10" width="14.75" style="79" bestFit="1" customWidth="1"/>
    <col min="11" max="11" width="13" style="79" customWidth="1"/>
    <col min="12" max="12" width="13.125" style="79" bestFit="1" customWidth="1"/>
    <col min="13" max="13" width="11.875" style="79" bestFit="1" customWidth="1"/>
    <col min="14" max="16384" width="12.75" style="79"/>
  </cols>
  <sheetData>
    <row r="1" spans="1:23" ht="24">
      <c r="A1" s="244" t="s">
        <v>159</v>
      </c>
      <c r="B1" s="244"/>
      <c r="C1" s="244"/>
      <c r="D1" s="244"/>
      <c r="E1" s="244"/>
      <c r="F1" s="244"/>
      <c r="G1" s="245" t="s">
        <v>183</v>
      </c>
      <c r="H1" s="246"/>
      <c r="I1" s="247">
        <f>重要!C5</f>
        <v>0</v>
      </c>
      <c r="J1" s="248"/>
      <c r="K1" s="249"/>
    </row>
    <row r="2" spans="1:23" ht="15" customHeight="1">
      <c r="A2" s="80"/>
      <c r="B2" s="80"/>
      <c r="C2" s="80"/>
      <c r="D2" s="80"/>
      <c r="E2" s="80"/>
      <c r="F2" s="80"/>
      <c r="G2" s="80"/>
      <c r="H2" s="80"/>
      <c r="I2" s="80"/>
      <c r="J2" s="80"/>
      <c r="K2" s="80"/>
      <c r="L2" s="80"/>
    </row>
    <row r="3" spans="1:23" ht="24">
      <c r="A3" s="250" t="s">
        <v>136</v>
      </c>
      <c r="B3" s="250"/>
      <c r="C3" s="250"/>
      <c r="D3" s="250"/>
      <c r="E3" s="250"/>
      <c r="F3" s="250"/>
      <c r="G3" s="250"/>
      <c r="H3" s="250"/>
      <c r="I3" s="250"/>
      <c r="J3" s="250"/>
      <c r="K3" s="250"/>
      <c r="L3" s="91"/>
      <c r="M3" s="91"/>
    </row>
    <row r="4" spans="1:23" ht="15" customHeight="1">
      <c r="A4" s="80"/>
      <c r="B4" s="80"/>
      <c r="C4" s="80"/>
      <c r="D4" s="80"/>
      <c r="E4" s="80"/>
      <c r="F4" s="80"/>
      <c r="G4" s="80"/>
      <c r="H4" s="80"/>
      <c r="I4" s="80"/>
      <c r="J4" s="80"/>
      <c r="K4" s="80"/>
      <c r="L4" s="80"/>
    </row>
    <row r="5" spans="1:23" ht="15" customHeight="1">
      <c r="A5" s="80"/>
      <c r="B5" s="80"/>
      <c r="C5" s="80"/>
      <c r="D5" s="80"/>
      <c r="E5" s="80"/>
      <c r="F5" s="80"/>
      <c r="G5" s="80"/>
      <c r="H5" s="80"/>
      <c r="I5" s="80"/>
      <c r="J5" s="80"/>
      <c r="K5" s="80"/>
      <c r="L5" s="80"/>
    </row>
    <row r="6" spans="1:23" ht="15" customHeight="1">
      <c r="A6" s="234" t="s">
        <v>137</v>
      </c>
      <c r="B6" s="236" t="s">
        <v>141</v>
      </c>
      <c r="C6" s="238" t="s">
        <v>142</v>
      </c>
      <c r="D6" s="234" t="s">
        <v>139</v>
      </c>
      <c r="E6" s="236" t="s">
        <v>140</v>
      </c>
      <c r="F6" s="234" t="s">
        <v>138</v>
      </c>
      <c r="G6" s="234" t="s">
        <v>143</v>
      </c>
      <c r="H6" s="234" t="s">
        <v>158</v>
      </c>
      <c r="I6" s="234" t="s">
        <v>144</v>
      </c>
      <c r="J6" s="81" t="s">
        <v>145</v>
      </c>
      <c r="K6" s="81" t="s">
        <v>146</v>
      </c>
    </row>
    <row r="7" spans="1:23" ht="15" customHeight="1">
      <c r="A7" s="235"/>
      <c r="B7" s="237"/>
      <c r="C7" s="239"/>
      <c r="D7" s="235"/>
      <c r="E7" s="237"/>
      <c r="F7" s="235"/>
      <c r="G7" s="235"/>
      <c r="H7" s="235"/>
      <c r="I7" s="235"/>
      <c r="J7" s="81" t="s">
        <v>199</v>
      </c>
      <c r="K7" s="81" t="s">
        <v>200</v>
      </c>
    </row>
    <row r="8" spans="1:23" ht="15" customHeight="1">
      <c r="A8" s="81" t="s">
        <v>160</v>
      </c>
      <c r="B8" s="82">
        <v>10000</v>
      </c>
      <c r="C8" s="83" t="s">
        <v>148</v>
      </c>
      <c r="D8" s="82" t="s">
        <v>44</v>
      </c>
      <c r="E8" s="82" t="str">
        <f>PHONETIC(D8)</f>
        <v>くまもと　たろう</v>
      </c>
      <c r="F8" s="81" t="s">
        <v>147</v>
      </c>
      <c r="G8" s="84">
        <v>39731</v>
      </c>
      <c r="H8" s="84"/>
      <c r="I8" s="81" t="s">
        <v>157</v>
      </c>
      <c r="J8" s="81" t="s">
        <v>45</v>
      </c>
      <c r="K8" s="84">
        <v>43590</v>
      </c>
      <c r="L8" s="85"/>
    </row>
    <row r="9" spans="1:23" ht="15" customHeight="1">
      <c r="A9" s="86">
        <v>1</v>
      </c>
      <c r="B9" s="150"/>
      <c r="C9" s="149"/>
      <c r="D9" s="151"/>
      <c r="E9" s="152" ph="1"/>
      <c r="F9" s="87" t="s">
        <v>45</v>
      </c>
      <c r="G9" s="89"/>
      <c r="H9" s="86"/>
      <c r="I9" s="88"/>
      <c r="J9" s="92" t="s">
        <v>45</v>
      </c>
      <c r="K9" s="153"/>
      <c r="L9" s="231" t="s">
        <v>190</v>
      </c>
      <c r="M9" s="117"/>
      <c r="N9" s="117"/>
      <c r="O9" s="117"/>
      <c r="P9" s="117"/>
      <c r="Q9" s="117"/>
      <c r="R9" s="117"/>
      <c r="S9" s="117"/>
      <c r="T9" s="117"/>
      <c r="U9" s="117"/>
      <c r="V9" s="117"/>
      <c r="W9" s="117"/>
    </row>
    <row r="10" spans="1:23" ht="15" customHeight="1">
      <c r="A10" s="86">
        <v>2</v>
      </c>
      <c r="B10" s="86"/>
      <c r="C10" s="86"/>
      <c r="D10" s="86"/>
      <c r="E10" s="86"/>
      <c r="F10" s="87" t="s">
        <v>45</v>
      </c>
      <c r="G10" s="89"/>
      <c r="H10" s="89"/>
      <c r="I10" s="88"/>
      <c r="J10" s="92" t="s">
        <v>45</v>
      </c>
      <c r="K10" s="90"/>
      <c r="L10" s="231"/>
      <c r="M10" s="117"/>
      <c r="N10" s="117"/>
      <c r="O10" s="117"/>
      <c r="P10" s="117"/>
      <c r="Q10" s="117"/>
      <c r="R10" s="117"/>
      <c r="S10" s="117"/>
      <c r="T10" s="117"/>
      <c r="U10" s="117"/>
      <c r="V10" s="117"/>
      <c r="W10" s="117"/>
    </row>
    <row r="11" spans="1:23" ht="15" customHeight="1">
      <c r="A11" s="86">
        <v>3</v>
      </c>
      <c r="B11" s="86"/>
      <c r="C11" s="86"/>
      <c r="D11" s="86"/>
      <c r="E11" s="86"/>
      <c r="F11" s="87" t="s">
        <v>45</v>
      </c>
      <c r="G11" s="89"/>
      <c r="H11" s="89"/>
      <c r="I11" s="88"/>
      <c r="J11" s="92" t="s">
        <v>45</v>
      </c>
      <c r="K11" s="90"/>
      <c r="L11" s="240" t="s">
        <v>191</v>
      </c>
      <c r="M11" s="241"/>
      <c r="N11" s="241"/>
      <c r="O11" s="241"/>
      <c r="P11" s="241"/>
      <c r="Q11" s="241"/>
      <c r="R11" s="241"/>
      <c r="S11" s="241"/>
      <c r="T11" s="241"/>
      <c r="U11" s="241"/>
      <c r="V11" s="117"/>
      <c r="W11" s="117"/>
    </row>
    <row r="12" spans="1:23" ht="15" customHeight="1">
      <c r="A12" s="86">
        <v>4</v>
      </c>
      <c r="B12" s="86"/>
      <c r="C12" s="86"/>
      <c r="D12" s="86"/>
      <c r="E12" s="86"/>
      <c r="F12" s="87" t="s">
        <v>45</v>
      </c>
      <c r="G12" s="89"/>
      <c r="H12" s="89"/>
      <c r="I12" s="88"/>
      <c r="J12" s="92" t="s">
        <v>45</v>
      </c>
      <c r="K12" s="90"/>
      <c r="L12" s="240"/>
      <c r="M12" s="241"/>
      <c r="N12" s="241"/>
      <c r="O12" s="241"/>
      <c r="P12" s="241"/>
      <c r="Q12" s="241"/>
      <c r="R12" s="241"/>
      <c r="S12" s="241"/>
      <c r="T12" s="241"/>
      <c r="U12" s="241"/>
      <c r="V12" s="117"/>
      <c r="W12" s="117"/>
    </row>
    <row r="13" spans="1:23" ht="15" customHeight="1">
      <c r="A13" s="86">
        <v>5</v>
      </c>
      <c r="B13" s="86"/>
      <c r="C13" s="86"/>
      <c r="D13" s="86"/>
      <c r="E13" s="86"/>
      <c r="F13" s="87" t="s">
        <v>45</v>
      </c>
      <c r="G13" s="89"/>
      <c r="H13" s="89"/>
      <c r="I13" s="88"/>
      <c r="J13" s="92" t="s">
        <v>45</v>
      </c>
      <c r="K13" s="90"/>
      <c r="L13" s="240" t="s">
        <v>192</v>
      </c>
      <c r="M13" s="241"/>
      <c r="N13" s="241"/>
      <c r="O13" s="241"/>
      <c r="P13" s="241"/>
      <c r="Q13" s="241"/>
      <c r="R13" s="241"/>
      <c r="S13" s="241"/>
      <c r="T13" s="241"/>
      <c r="U13" s="117"/>
      <c r="V13" s="117"/>
      <c r="W13" s="117"/>
    </row>
    <row r="14" spans="1:23" ht="15" customHeight="1">
      <c r="A14" s="86">
        <v>6</v>
      </c>
      <c r="B14" s="86"/>
      <c r="C14" s="86"/>
      <c r="D14" s="86"/>
      <c r="E14" s="86"/>
      <c r="F14" s="87" t="s">
        <v>45</v>
      </c>
      <c r="G14" s="89"/>
      <c r="H14" s="89"/>
      <c r="I14" s="88"/>
      <c r="J14" s="92" t="s">
        <v>45</v>
      </c>
      <c r="K14" s="90"/>
      <c r="L14" s="240"/>
      <c r="M14" s="241"/>
      <c r="N14" s="241"/>
      <c r="O14" s="241"/>
      <c r="P14" s="241"/>
      <c r="Q14" s="241"/>
      <c r="R14" s="241"/>
      <c r="S14" s="241"/>
      <c r="T14" s="241"/>
      <c r="U14" s="117"/>
      <c r="V14" s="117"/>
      <c r="W14" s="117"/>
    </row>
    <row r="15" spans="1:23" ht="15" customHeight="1">
      <c r="A15" s="86">
        <v>7</v>
      </c>
      <c r="B15" s="86"/>
      <c r="C15" s="86"/>
      <c r="D15" s="86"/>
      <c r="E15" s="86"/>
      <c r="F15" s="87" t="s">
        <v>45</v>
      </c>
      <c r="G15" s="89"/>
      <c r="H15" s="89"/>
      <c r="I15" s="88"/>
      <c r="J15" s="92" t="s">
        <v>45</v>
      </c>
      <c r="K15" s="90"/>
      <c r="L15" s="231" t="s">
        <v>193</v>
      </c>
      <c r="M15" s="117"/>
      <c r="N15" s="117"/>
      <c r="O15" s="117"/>
      <c r="P15" s="117"/>
      <c r="Q15" s="117"/>
      <c r="R15" s="117"/>
      <c r="S15" s="117"/>
      <c r="T15" s="117"/>
      <c r="U15" s="117"/>
      <c r="V15" s="117"/>
      <c r="W15" s="117"/>
    </row>
    <row r="16" spans="1:23" ht="15" customHeight="1">
      <c r="A16" s="86">
        <v>8</v>
      </c>
      <c r="B16" s="86"/>
      <c r="C16" s="86"/>
      <c r="D16" s="86"/>
      <c r="E16" s="86"/>
      <c r="F16" s="87" t="s">
        <v>45</v>
      </c>
      <c r="G16" s="89"/>
      <c r="H16" s="89"/>
      <c r="I16" s="88"/>
      <c r="J16" s="92" t="s">
        <v>45</v>
      </c>
      <c r="K16" s="90"/>
      <c r="L16" s="231"/>
      <c r="M16" s="117"/>
      <c r="N16" s="117"/>
      <c r="O16" s="117"/>
      <c r="P16" s="117"/>
      <c r="Q16" s="117"/>
      <c r="R16" s="117"/>
      <c r="S16" s="117"/>
      <c r="T16" s="117"/>
      <c r="U16" s="117"/>
      <c r="V16" s="117"/>
      <c r="W16" s="117"/>
    </row>
    <row r="17" spans="1:23" ht="15" customHeight="1">
      <c r="A17" s="86">
        <v>9</v>
      </c>
      <c r="B17" s="86"/>
      <c r="C17" s="86"/>
      <c r="D17" s="86"/>
      <c r="E17" s="86"/>
      <c r="F17" s="87" t="s">
        <v>45</v>
      </c>
      <c r="G17" s="89"/>
      <c r="H17" s="89"/>
      <c r="I17" s="88"/>
      <c r="J17" s="92" t="s">
        <v>45</v>
      </c>
      <c r="K17" s="90"/>
      <c r="L17" s="118" t="s">
        <v>194</v>
      </c>
      <c r="M17" s="119"/>
      <c r="N17" s="119"/>
      <c r="O17" s="119"/>
      <c r="P17" s="119"/>
      <c r="Q17" s="119"/>
      <c r="R17" s="119"/>
      <c r="S17" s="119"/>
      <c r="T17" s="119"/>
      <c r="U17" s="119"/>
      <c r="V17" s="117"/>
      <c r="W17" s="117"/>
    </row>
    <row r="18" spans="1:23" ht="15" customHeight="1">
      <c r="A18" s="86">
        <v>10</v>
      </c>
      <c r="B18" s="86"/>
      <c r="C18" s="86"/>
      <c r="D18" s="86"/>
      <c r="E18" s="86"/>
      <c r="F18" s="87" t="s">
        <v>45</v>
      </c>
      <c r="G18" s="89"/>
      <c r="H18" s="89"/>
      <c r="I18" s="88"/>
      <c r="J18" s="92" t="s">
        <v>45</v>
      </c>
      <c r="K18" s="90"/>
      <c r="L18" s="118"/>
      <c r="M18" s="119"/>
      <c r="N18" s="119"/>
      <c r="O18" s="119"/>
      <c r="P18" s="119"/>
      <c r="Q18" s="119"/>
      <c r="R18" s="119"/>
      <c r="S18" s="119"/>
      <c r="T18" s="119"/>
      <c r="U18" s="119"/>
      <c r="V18" s="117"/>
      <c r="W18" s="117"/>
    </row>
    <row r="19" spans="1:23" ht="15" customHeight="1">
      <c r="A19" s="86">
        <v>11</v>
      </c>
      <c r="B19" s="86"/>
      <c r="C19" s="86"/>
      <c r="D19" s="86"/>
      <c r="E19" s="86"/>
      <c r="F19" s="87" t="s">
        <v>45</v>
      </c>
      <c r="G19" s="89"/>
      <c r="H19" s="89"/>
      <c r="I19" s="88"/>
      <c r="J19" s="92" t="s">
        <v>45</v>
      </c>
      <c r="K19" s="90"/>
      <c r="L19" s="242" t="s">
        <v>195</v>
      </c>
      <c r="M19" s="243"/>
      <c r="N19" s="243"/>
      <c r="O19" s="243"/>
      <c r="P19" s="243"/>
      <c r="Q19" s="243"/>
      <c r="R19" s="243"/>
      <c r="S19" s="243"/>
      <c r="T19" s="243"/>
      <c r="U19" s="243"/>
      <c r="V19" s="117"/>
      <c r="W19" s="117"/>
    </row>
    <row r="20" spans="1:23" ht="15" customHeight="1">
      <c r="A20" s="86">
        <v>12</v>
      </c>
      <c r="B20" s="86"/>
      <c r="C20" s="86"/>
      <c r="D20" s="86"/>
      <c r="E20" s="86"/>
      <c r="F20" s="87" t="s">
        <v>45</v>
      </c>
      <c r="G20" s="89"/>
      <c r="H20" s="89"/>
      <c r="I20" s="88"/>
      <c r="J20" s="92" t="s">
        <v>45</v>
      </c>
      <c r="K20" s="90"/>
      <c r="L20" s="242"/>
      <c r="M20" s="243"/>
      <c r="N20" s="243"/>
      <c r="O20" s="243"/>
      <c r="P20" s="243"/>
      <c r="Q20" s="243"/>
      <c r="R20" s="243"/>
      <c r="S20" s="243"/>
      <c r="T20" s="243"/>
      <c r="U20" s="243"/>
      <c r="V20" s="117"/>
      <c r="W20" s="117"/>
    </row>
    <row r="21" spans="1:23" ht="15" customHeight="1">
      <c r="A21" s="86">
        <v>13</v>
      </c>
      <c r="B21" s="86"/>
      <c r="C21" s="86"/>
      <c r="D21" s="86"/>
      <c r="E21" s="86"/>
      <c r="F21" s="87" t="s">
        <v>45</v>
      </c>
      <c r="G21" s="89"/>
      <c r="H21" s="89"/>
      <c r="I21" s="88"/>
      <c r="J21" s="92" t="s">
        <v>45</v>
      </c>
      <c r="K21" s="90"/>
      <c r="L21" s="118" t="s">
        <v>196</v>
      </c>
      <c r="M21" s="119"/>
      <c r="N21" s="119"/>
      <c r="O21" s="119"/>
      <c r="P21" s="119"/>
      <c r="Q21" s="119"/>
      <c r="R21" s="119"/>
      <c r="S21" s="119"/>
      <c r="T21" s="119"/>
      <c r="U21" s="119"/>
      <c r="V21" s="119"/>
      <c r="W21" s="119"/>
    </row>
    <row r="22" spans="1:23" ht="15" customHeight="1">
      <c r="A22" s="86">
        <v>14</v>
      </c>
      <c r="B22" s="86"/>
      <c r="C22" s="86"/>
      <c r="D22" s="86"/>
      <c r="E22" s="86"/>
      <c r="F22" s="87" t="s">
        <v>45</v>
      </c>
      <c r="G22" s="89"/>
      <c r="H22" s="89"/>
      <c r="I22" s="88"/>
      <c r="J22" s="92" t="s">
        <v>45</v>
      </c>
      <c r="K22" s="90"/>
      <c r="L22" s="118"/>
      <c r="M22" s="119"/>
      <c r="N22" s="119"/>
      <c r="O22" s="119"/>
      <c r="P22" s="119"/>
      <c r="Q22" s="119"/>
      <c r="R22" s="119"/>
      <c r="S22" s="119"/>
      <c r="T22" s="119"/>
      <c r="U22" s="119"/>
      <c r="V22" s="119"/>
      <c r="W22" s="119"/>
    </row>
    <row r="23" spans="1:23" ht="15" customHeight="1">
      <c r="A23" s="86">
        <v>15</v>
      </c>
      <c r="B23" s="86"/>
      <c r="C23" s="86"/>
      <c r="D23" s="86"/>
      <c r="E23" s="86"/>
      <c r="F23" s="87" t="s">
        <v>45</v>
      </c>
      <c r="G23" s="89"/>
      <c r="H23" s="89"/>
      <c r="I23" s="88"/>
      <c r="J23" s="92" t="s">
        <v>45</v>
      </c>
      <c r="K23" s="90"/>
      <c r="L23" s="231" t="s">
        <v>197</v>
      </c>
      <c r="M23" s="117"/>
      <c r="N23" s="117"/>
      <c r="O23" s="117"/>
      <c r="P23" s="117"/>
      <c r="Q23" s="117"/>
      <c r="R23" s="117"/>
      <c r="S23" s="117"/>
      <c r="T23" s="117"/>
      <c r="U23" s="117"/>
      <c r="V23" s="117"/>
      <c r="W23" s="117"/>
    </row>
    <row r="24" spans="1:23" ht="15" customHeight="1">
      <c r="A24" s="86">
        <v>16</v>
      </c>
      <c r="B24" s="86"/>
      <c r="C24" s="86"/>
      <c r="D24" s="86"/>
      <c r="E24" s="86"/>
      <c r="F24" s="87" t="s">
        <v>45</v>
      </c>
      <c r="G24" s="89"/>
      <c r="H24" s="89"/>
      <c r="I24" s="88"/>
      <c r="J24" s="92" t="s">
        <v>45</v>
      </c>
      <c r="K24" s="90"/>
      <c r="L24" s="231"/>
      <c r="M24" s="117"/>
      <c r="N24" s="117"/>
      <c r="O24" s="117"/>
      <c r="P24" s="117"/>
      <c r="Q24" s="117"/>
      <c r="R24" s="117"/>
      <c r="S24" s="117"/>
      <c r="T24" s="117"/>
      <c r="U24" s="117"/>
      <c r="V24" s="117"/>
      <c r="W24" s="117"/>
    </row>
    <row r="25" spans="1:23" ht="15" customHeight="1">
      <c r="A25" s="86">
        <v>17</v>
      </c>
      <c r="B25" s="86"/>
      <c r="C25" s="86"/>
      <c r="D25" s="86"/>
      <c r="E25" s="86"/>
      <c r="F25" s="87" t="s">
        <v>45</v>
      </c>
      <c r="G25" s="89"/>
      <c r="H25" s="89"/>
      <c r="I25" s="88"/>
      <c r="J25" s="92" t="s">
        <v>45</v>
      </c>
      <c r="K25" s="90"/>
      <c r="L25" s="232" t="s">
        <v>198</v>
      </c>
      <c r="M25" s="233"/>
      <c r="N25" s="233"/>
      <c r="O25" s="233"/>
      <c r="P25" s="233"/>
      <c r="Q25" s="233"/>
      <c r="R25" s="233"/>
      <c r="S25" s="233"/>
      <c r="T25" s="233"/>
      <c r="U25" s="233"/>
      <c r="V25" s="233"/>
      <c r="W25" s="233"/>
    </row>
    <row r="26" spans="1:23" ht="15" customHeight="1">
      <c r="A26" s="86">
        <v>18</v>
      </c>
      <c r="B26" s="86"/>
      <c r="C26" s="86"/>
      <c r="D26" s="86"/>
      <c r="E26" s="86"/>
      <c r="F26" s="87" t="s">
        <v>45</v>
      </c>
      <c r="G26" s="89"/>
      <c r="H26" s="89"/>
      <c r="I26" s="88"/>
      <c r="J26" s="92" t="s">
        <v>45</v>
      </c>
      <c r="K26" s="90"/>
      <c r="L26" s="232"/>
      <c r="M26" s="233"/>
      <c r="N26" s="233"/>
      <c r="O26" s="233"/>
      <c r="P26" s="233"/>
      <c r="Q26" s="233"/>
      <c r="R26" s="233"/>
      <c r="S26" s="233"/>
      <c r="T26" s="233"/>
      <c r="U26" s="233"/>
      <c r="V26" s="233"/>
      <c r="W26" s="233"/>
    </row>
    <row r="27" spans="1:23" ht="15" customHeight="1">
      <c r="A27" s="86">
        <v>19</v>
      </c>
      <c r="B27" s="86"/>
      <c r="C27" s="86"/>
      <c r="D27" s="86"/>
      <c r="E27" s="86"/>
      <c r="F27" s="87" t="s">
        <v>45</v>
      </c>
      <c r="G27" s="89"/>
      <c r="H27" s="89"/>
      <c r="I27" s="88"/>
      <c r="J27" s="92" t="s">
        <v>45</v>
      </c>
      <c r="K27" s="90"/>
    </row>
    <row r="28" spans="1:23" ht="15" customHeight="1">
      <c r="A28" s="86">
        <v>20</v>
      </c>
      <c r="B28" s="86"/>
      <c r="C28" s="86"/>
      <c r="D28" s="86"/>
      <c r="E28" s="86"/>
      <c r="F28" s="87" t="s">
        <v>45</v>
      </c>
      <c r="G28" s="89"/>
      <c r="H28" s="89"/>
      <c r="I28" s="88"/>
      <c r="J28" s="92" t="s">
        <v>45</v>
      </c>
      <c r="K28" s="90"/>
    </row>
    <row r="29" spans="1:23" ht="15" customHeight="1">
      <c r="A29" s="86">
        <v>21</v>
      </c>
      <c r="B29" s="86"/>
      <c r="C29" s="86"/>
      <c r="D29" s="86"/>
      <c r="E29" s="86"/>
      <c r="F29" s="87" t="s">
        <v>45</v>
      </c>
      <c r="G29" s="89"/>
      <c r="H29" s="89"/>
      <c r="I29" s="88"/>
      <c r="J29" s="92" t="s">
        <v>45</v>
      </c>
      <c r="K29" s="90"/>
    </row>
    <row r="30" spans="1:23" ht="15" customHeight="1">
      <c r="A30" s="86">
        <v>22</v>
      </c>
      <c r="B30" s="86"/>
      <c r="C30" s="86"/>
      <c r="D30" s="86"/>
      <c r="E30" s="86"/>
      <c r="F30" s="87" t="s">
        <v>45</v>
      </c>
      <c r="G30" s="89"/>
      <c r="H30" s="89"/>
      <c r="I30" s="88"/>
      <c r="J30" s="92" t="s">
        <v>45</v>
      </c>
      <c r="K30" s="90"/>
      <c r="L30" s="79" t="s">
        <v>149</v>
      </c>
      <c r="M30" s="79" t="s">
        <v>43</v>
      </c>
    </row>
    <row r="31" spans="1:23" ht="15" customHeight="1">
      <c r="A31" s="86">
        <v>23</v>
      </c>
      <c r="B31" s="86"/>
      <c r="C31" s="86"/>
      <c r="D31" s="86"/>
      <c r="E31" s="86"/>
      <c r="F31" s="87" t="s">
        <v>45</v>
      </c>
      <c r="G31" s="89"/>
      <c r="H31" s="89"/>
      <c r="I31" s="88"/>
      <c r="J31" s="92" t="s">
        <v>45</v>
      </c>
      <c r="K31" s="90"/>
      <c r="L31" s="79" t="s">
        <v>45</v>
      </c>
      <c r="M31" s="79" t="s">
        <v>45</v>
      </c>
    </row>
    <row r="32" spans="1:23" ht="15" customHeight="1">
      <c r="A32" s="86">
        <v>24</v>
      </c>
      <c r="B32" s="86"/>
      <c r="C32" s="86"/>
      <c r="D32" s="86"/>
      <c r="E32" s="86"/>
      <c r="F32" s="87" t="s">
        <v>45</v>
      </c>
      <c r="G32" s="89"/>
      <c r="H32" s="89"/>
      <c r="I32" s="88"/>
      <c r="J32" s="92" t="s">
        <v>45</v>
      </c>
      <c r="K32" s="90"/>
      <c r="L32" s="79" t="s">
        <v>147</v>
      </c>
      <c r="M32" s="79" t="s">
        <v>46</v>
      </c>
    </row>
    <row r="33" spans="1:13" ht="15" customHeight="1">
      <c r="A33" s="86">
        <v>25</v>
      </c>
      <c r="B33" s="86"/>
      <c r="C33" s="86"/>
      <c r="D33" s="86"/>
      <c r="E33" s="86"/>
      <c r="F33" s="87" t="s">
        <v>45</v>
      </c>
      <c r="G33" s="89"/>
      <c r="H33" s="89"/>
      <c r="I33" s="88"/>
      <c r="J33" s="92" t="s">
        <v>45</v>
      </c>
      <c r="K33" s="90"/>
      <c r="L33" s="79" t="s">
        <v>150</v>
      </c>
      <c r="M33" s="79" t="s">
        <v>47</v>
      </c>
    </row>
    <row r="34" spans="1:13" ht="15" customHeight="1">
      <c r="A34" s="86">
        <v>26</v>
      </c>
      <c r="B34" s="86"/>
      <c r="C34" s="86"/>
      <c r="D34" s="86"/>
      <c r="E34" s="86"/>
      <c r="F34" s="87" t="s">
        <v>45</v>
      </c>
      <c r="G34" s="89"/>
      <c r="H34" s="89"/>
      <c r="I34" s="88"/>
      <c r="J34" s="92" t="s">
        <v>45</v>
      </c>
      <c r="K34" s="90"/>
      <c r="L34" s="79" t="s">
        <v>151</v>
      </c>
      <c r="M34" s="79" t="s">
        <v>48</v>
      </c>
    </row>
    <row r="35" spans="1:13" ht="15" customHeight="1">
      <c r="A35" s="86">
        <v>27</v>
      </c>
      <c r="B35" s="86"/>
      <c r="C35" s="86"/>
      <c r="D35" s="86"/>
      <c r="E35" s="86"/>
      <c r="F35" s="87" t="s">
        <v>45</v>
      </c>
      <c r="G35" s="89"/>
      <c r="H35" s="89"/>
      <c r="I35" s="88"/>
      <c r="J35" s="92" t="s">
        <v>45</v>
      </c>
      <c r="K35" s="90"/>
      <c r="L35" s="79" t="s">
        <v>152</v>
      </c>
      <c r="M35" s="79" t="s">
        <v>49</v>
      </c>
    </row>
    <row r="36" spans="1:13" ht="15" customHeight="1">
      <c r="A36" s="86">
        <v>28</v>
      </c>
      <c r="B36" s="86"/>
      <c r="C36" s="86"/>
      <c r="D36" s="86"/>
      <c r="E36" s="86"/>
      <c r="F36" s="87" t="s">
        <v>45</v>
      </c>
      <c r="G36" s="89"/>
      <c r="H36" s="89"/>
      <c r="I36" s="88"/>
      <c r="J36" s="92" t="s">
        <v>45</v>
      </c>
      <c r="K36" s="90"/>
      <c r="L36" s="79" t="s">
        <v>153</v>
      </c>
      <c r="M36" s="79" t="s">
        <v>50</v>
      </c>
    </row>
    <row r="37" spans="1:13" ht="15" customHeight="1">
      <c r="A37" s="86">
        <v>29</v>
      </c>
      <c r="B37" s="86"/>
      <c r="C37" s="86"/>
      <c r="D37" s="86"/>
      <c r="E37" s="86"/>
      <c r="F37" s="87" t="s">
        <v>45</v>
      </c>
      <c r="G37" s="89"/>
      <c r="H37" s="89"/>
      <c r="I37" s="88"/>
      <c r="J37" s="92" t="s">
        <v>45</v>
      </c>
      <c r="K37" s="90"/>
      <c r="L37" s="79" t="s">
        <v>154</v>
      </c>
      <c r="M37" s="79" t="s">
        <v>51</v>
      </c>
    </row>
    <row r="38" spans="1:13" ht="15" customHeight="1">
      <c r="A38" s="86">
        <v>30</v>
      </c>
      <c r="B38" s="86"/>
      <c r="C38" s="86"/>
      <c r="D38" s="86"/>
      <c r="E38" s="86"/>
      <c r="F38" s="87" t="s">
        <v>45</v>
      </c>
      <c r="G38" s="89"/>
      <c r="H38" s="89"/>
      <c r="I38" s="88"/>
      <c r="J38" s="92" t="s">
        <v>45</v>
      </c>
      <c r="K38" s="90"/>
      <c r="M38" s="79" t="s">
        <v>52</v>
      </c>
    </row>
    <row r="39" spans="1:13" ht="15" customHeight="1">
      <c r="M39" s="79" t="s">
        <v>53</v>
      </c>
    </row>
    <row r="40" spans="1:13" ht="15" customHeight="1">
      <c r="M40" s="79" t="s">
        <v>54</v>
      </c>
    </row>
    <row r="41" spans="1:13" ht="15" customHeight="1">
      <c r="M41" s="79" t="s">
        <v>55</v>
      </c>
    </row>
    <row r="42" spans="1:13" ht="15" customHeight="1">
      <c r="M42" s="79" t="s">
        <v>155</v>
      </c>
    </row>
    <row r="43" spans="1:13" ht="15" customHeight="1">
      <c r="M43" s="79" t="s">
        <v>156</v>
      </c>
    </row>
  </sheetData>
  <mergeCells count="20">
    <mergeCell ref="A1:F1"/>
    <mergeCell ref="G1:H1"/>
    <mergeCell ref="I1:K1"/>
    <mergeCell ref="A3:K3"/>
    <mergeCell ref="L9:L10"/>
    <mergeCell ref="L23:L24"/>
    <mergeCell ref="L25:W26"/>
    <mergeCell ref="A6:A7"/>
    <mergeCell ref="B6:B7"/>
    <mergeCell ref="C6:C7"/>
    <mergeCell ref="D6:D7"/>
    <mergeCell ref="E6:E7"/>
    <mergeCell ref="F6:F7"/>
    <mergeCell ref="G6:G7"/>
    <mergeCell ref="H6:H7"/>
    <mergeCell ref="I6:I7"/>
    <mergeCell ref="L11:U12"/>
    <mergeCell ref="L13:T14"/>
    <mergeCell ref="L15:L16"/>
    <mergeCell ref="L19:U20"/>
  </mergeCells>
  <phoneticPr fontId="6"/>
  <dataValidations count="3">
    <dataValidation type="list" allowBlank="1" showInputMessage="1" showErrorMessage="1" sqref="F8" xr:uid="{00000000-0002-0000-0300-000000000000}">
      <formula1>$N$31:$N$43</formula1>
    </dataValidation>
    <dataValidation type="list" allowBlank="1" showInputMessage="1" showErrorMessage="1" sqref="F9:F38" xr:uid="{00000000-0002-0000-0300-000001000000}">
      <formula1>$L$31:$L$37</formula1>
    </dataValidation>
    <dataValidation type="list" allowBlank="1" showInputMessage="1" showErrorMessage="1" sqref="J8:J38" xr:uid="{00000000-0002-0000-0300-000002000000}">
      <formula1>$M$31:$M$43</formula1>
    </dataValidation>
  </dataValidations>
  <pageMargins left="0.7" right="0.7" top="0.75" bottom="0.75" header="0.3" footer="0.3"/>
  <pageSetup paperSize="9" scale="91" orientation="landscape" verticalDpi="0" r:id="rId1"/>
  <rowBreaks count="1" manualBreakCount="1">
    <brk id="13" max="10" man="1"/>
  </rowBreaks>
  <colBreaks count="1" manualBreakCount="1">
    <brk id="3"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V61"/>
  <sheetViews>
    <sheetView view="pageBreakPreview" zoomScale="90" zoomScaleNormal="90" zoomScaleSheetLayoutView="90" workbookViewId="0">
      <selection activeCell="G7" sqref="G7"/>
    </sheetView>
  </sheetViews>
  <sheetFormatPr defaultColWidth="11.625" defaultRowHeight="19.899999999999999" customHeight="1"/>
  <cols>
    <col min="1" max="1" width="14.125" style="24" customWidth="1"/>
    <col min="2" max="3" width="11.625" style="24" customWidth="1"/>
    <col min="4" max="4" width="2.875" style="24" customWidth="1"/>
    <col min="5" max="5" width="12.875" style="24" customWidth="1"/>
    <col min="6" max="6" width="9.75" style="24" bestFit="1" customWidth="1"/>
    <col min="7" max="7" width="8.5" style="24" bestFit="1" customWidth="1"/>
    <col min="8" max="8" width="9" style="24" bestFit="1" customWidth="1"/>
    <col min="9" max="16384" width="11.625" style="24"/>
  </cols>
  <sheetData>
    <row r="1" spans="1:18" ht="19.899999999999999" customHeight="1">
      <c r="A1" s="251" t="s">
        <v>56</v>
      </c>
      <c r="B1" s="251"/>
      <c r="C1" s="251"/>
      <c r="D1" s="251"/>
      <c r="E1" s="251"/>
      <c r="F1" s="251"/>
      <c r="G1" s="251"/>
      <c r="H1" s="251"/>
    </row>
    <row r="2" spans="1:18" ht="19.899999999999999" customHeight="1">
      <c r="B2" s="356" t="s">
        <v>306</v>
      </c>
      <c r="C2" s="356"/>
      <c r="D2" s="356"/>
      <c r="E2" s="356"/>
      <c r="F2" s="356"/>
      <c r="G2" s="356"/>
      <c r="H2" s="356"/>
    </row>
    <row r="3" spans="1:18" ht="19.899999999999999" customHeight="1">
      <c r="A3" s="252" t="s">
        <v>57</v>
      </c>
      <c r="B3" s="253"/>
      <c r="C3" s="254"/>
      <c r="D3" s="26"/>
      <c r="E3" s="26" t="s">
        <v>58</v>
      </c>
      <c r="F3" s="93" t="s">
        <v>278</v>
      </c>
      <c r="G3" s="148"/>
      <c r="I3" s="24" t="s">
        <v>161</v>
      </c>
    </row>
    <row r="4" spans="1:18" ht="19.899999999999999" customHeight="1">
      <c r="A4" s="28"/>
      <c r="C4" s="29"/>
      <c r="E4" s="26" t="s">
        <v>59</v>
      </c>
      <c r="F4" s="30"/>
      <c r="I4" s="25" t="s">
        <v>162</v>
      </c>
    </row>
    <row r="5" spans="1:18" ht="19.899999999999999" customHeight="1">
      <c r="A5" s="257" t="s">
        <v>201</v>
      </c>
      <c r="B5" s="258"/>
      <c r="C5" s="259"/>
      <c r="E5" s="134" t="s">
        <v>224</v>
      </c>
      <c r="F5" s="30"/>
      <c r="H5" s="30"/>
      <c r="I5" s="27" t="s">
        <v>163</v>
      </c>
    </row>
    <row r="6" spans="1:18" ht="19.899999999999999" customHeight="1">
      <c r="A6" s="260" t="s">
        <v>202</v>
      </c>
      <c r="B6" s="261"/>
      <c r="C6" s="262"/>
      <c r="E6" s="26" t="s">
        <v>2</v>
      </c>
      <c r="F6" s="30"/>
      <c r="H6" s="30"/>
      <c r="I6" s="27" t="s">
        <v>164</v>
      </c>
      <c r="J6" s="94"/>
      <c r="K6" s="94"/>
      <c r="L6" s="94"/>
      <c r="M6" s="95"/>
      <c r="N6" s="95"/>
      <c r="O6" s="95"/>
      <c r="P6" s="95"/>
      <c r="Q6" s="95"/>
      <c r="R6" s="95"/>
    </row>
    <row r="7" spans="1:18" ht="19.899999999999999" customHeight="1">
      <c r="A7" s="263" t="s">
        <v>203</v>
      </c>
      <c r="B7" s="264"/>
      <c r="C7" s="265"/>
      <c r="E7" s="26" t="s">
        <v>1</v>
      </c>
      <c r="H7" s="30"/>
      <c r="I7" s="24" t="s">
        <v>165</v>
      </c>
      <c r="J7" s="95"/>
      <c r="K7" s="95"/>
      <c r="L7" s="95"/>
      <c r="M7" s="95"/>
      <c r="N7" s="95"/>
      <c r="O7" s="95"/>
      <c r="P7" s="95"/>
      <c r="Q7" s="95"/>
      <c r="R7" s="95"/>
    </row>
    <row r="8" spans="1:18" ht="19.899999999999999" customHeight="1">
      <c r="A8" s="266" t="s">
        <v>204</v>
      </c>
      <c r="B8" s="267"/>
      <c r="C8" s="268"/>
      <c r="E8" s="26"/>
      <c r="H8" s="30"/>
      <c r="I8" s="31" t="s">
        <v>166</v>
      </c>
    </row>
    <row r="9" spans="1:18" ht="19.899999999999999" customHeight="1">
      <c r="A9" s="269" t="s">
        <v>205</v>
      </c>
      <c r="B9" s="270"/>
      <c r="C9" s="271"/>
      <c r="E9" s="26" t="s">
        <v>3</v>
      </c>
      <c r="F9" s="30"/>
      <c r="H9" s="30"/>
      <c r="I9" s="32" t="s">
        <v>167</v>
      </c>
    </row>
    <row r="10" spans="1:18" ht="19.899999999999999" customHeight="1">
      <c r="A10" s="120" t="s">
        <v>206</v>
      </c>
      <c r="B10" s="121"/>
      <c r="C10" s="122"/>
      <c r="E10" s="26"/>
      <c r="F10" s="30"/>
      <c r="H10" s="30"/>
      <c r="I10" s="32" t="s">
        <v>168</v>
      </c>
    </row>
    <row r="11" spans="1:18" ht="19.899999999999999" customHeight="1">
      <c r="A11" s="123" t="s">
        <v>207</v>
      </c>
      <c r="B11" s="124"/>
      <c r="C11" s="125"/>
      <c r="E11" s="255" t="s">
        <v>288</v>
      </c>
      <c r="F11" s="255"/>
      <c r="G11" s="255"/>
      <c r="H11" s="30"/>
      <c r="I11" s="96" t="s">
        <v>214</v>
      </c>
    </row>
    <row r="12" spans="1:18" ht="19.899999999999999" customHeight="1">
      <c r="A12" s="123" t="s">
        <v>208</v>
      </c>
      <c r="B12" s="124"/>
      <c r="C12" s="125"/>
      <c r="E12" s="256" t="s">
        <v>62</v>
      </c>
      <c r="F12" s="256"/>
      <c r="G12" s="256"/>
      <c r="H12" s="30"/>
      <c r="I12" s="24" t="s">
        <v>169</v>
      </c>
    </row>
    <row r="13" spans="1:18" ht="19.899999999999999" customHeight="1">
      <c r="A13" s="123" t="s">
        <v>209</v>
      </c>
      <c r="B13" s="124"/>
      <c r="C13" s="125"/>
      <c r="E13" s="256" t="s">
        <v>63</v>
      </c>
      <c r="F13" s="256"/>
      <c r="G13" s="256"/>
      <c r="H13" s="30"/>
      <c r="I13" s="24" t="s">
        <v>132</v>
      </c>
    </row>
    <row r="14" spans="1:18" ht="19.899999999999999" customHeight="1">
      <c r="A14" s="272" t="s">
        <v>210</v>
      </c>
      <c r="B14" s="273"/>
      <c r="C14" s="274"/>
      <c r="E14" s="256" t="s">
        <v>64</v>
      </c>
      <c r="F14" s="256"/>
      <c r="G14" s="256"/>
      <c r="H14" s="30"/>
      <c r="I14" s="97" t="s">
        <v>61</v>
      </c>
    </row>
    <row r="15" spans="1:18" ht="19.899999999999999" customHeight="1">
      <c r="A15" s="291" t="s">
        <v>211</v>
      </c>
      <c r="B15" s="292"/>
      <c r="C15" s="293"/>
      <c r="E15" s="275" t="s">
        <v>65</v>
      </c>
      <c r="F15" s="275"/>
      <c r="G15" s="275"/>
      <c r="H15" s="30"/>
      <c r="I15" s="97" t="s">
        <v>215</v>
      </c>
    </row>
    <row r="16" spans="1:18" ht="19.899999999999999" customHeight="1">
      <c r="A16" s="126" t="s">
        <v>223</v>
      </c>
      <c r="B16" s="127"/>
      <c r="C16" s="128"/>
      <c r="E16" s="256" t="s">
        <v>66</v>
      </c>
      <c r="F16" s="256"/>
      <c r="G16" s="256"/>
      <c r="H16" s="30"/>
      <c r="I16" s="97"/>
    </row>
    <row r="17" spans="1:22" ht="19.899999999999999" customHeight="1">
      <c r="A17" s="129" t="s">
        <v>212</v>
      </c>
      <c r="B17" s="130"/>
      <c r="C17" s="131"/>
      <c r="H17" s="30"/>
      <c r="I17" s="97"/>
    </row>
    <row r="18" spans="1:22" ht="19.899999999999999" customHeight="1">
      <c r="H18" s="30"/>
      <c r="I18" s="97" t="s">
        <v>225</v>
      </c>
    </row>
    <row r="19" spans="1:22" ht="19.899999999999999" customHeight="1" thickBot="1">
      <c r="H19" s="30"/>
      <c r="I19" s="97" t="s">
        <v>173</v>
      </c>
    </row>
    <row r="20" spans="1:22" ht="19.899999999999999" customHeight="1">
      <c r="A20" s="279" t="s">
        <v>170</v>
      </c>
      <c r="B20" s="280"/>
      <c r="C20" s="280"/>
      <c r="D20" s="279" t="s">
        <v>171</v>
      </c>
      <c r="E20" s="280"/>
      <c r="F20" s="280"/>
      <c r="G20" s="280"/>
      <c r="H20" s="281"/>
      <c r="I20" s="97" t="s">
        <v>172</v>
      </c>
    </row>
    <row r="21" spans="1:22" ht="19.899999999999999" customHeight="1">
      <c r="A21" s="282" t="s">
        <v>271</v>
      </c>
      <c r="B21" s="283"/>
      <c r="C21" s="284"/>
      <c r="D21" s="285"/>
      <c r="E21" s="286"/>
      <c r="F21" s="286"/>
      <c r="G21" s="286"/>
      <c r="H21" s="287"/>
      <c r="I21" s="146" t="s">
        <v>226</v>
      </c>
    </row>
    <row r="22" spans="1:22" ht="19.899999999999999" customHeight="1">
      <c r="A22" s="285"/>
      <c r="B22" s="286"/>
      <c r="C22" s="287"/>
      <c r="D22" s="285"/>
      <c r="E22" s="286"/>
      <c r="F22" s="286"/>
      <c r="G22" s="286"/>
      <c r="H22" s="287"/>
      <c r="I22" s="146" t="s">
        <v>227</v>
      </c>
      <c r="J22" s="32"/>
      <c r="K22" s="32"/>
      <c r="L22" s="32"/>
      <c r="M22" s="32"/>
      <c r="N22" s="32"/>
      <c r="O22" s="32"/>
    </row>
    <row r="23" spans="1:22" ht="19.899999999999999" customHeight="1">
      <c r="A23" s="285"/>
      <c r="B23" s="286"/>
      <c r="C23" s="287"/>
      <c r="D23" s="285"/>
      <c r="E23" s="286"/>
      <c r="F23" s="286"/>
      <c r="G23" s="286"/>
      <c r="H23" s="287"/>
      <c r="I23" s="98"/>
      <c r="J23" s="98"/>
      <c r="K23" s="98"/>
      <c r="L23" s="98"/>
      <c r="M23" s="98"/>
      <c r="N23" s="98"/>
      <c r="O23" s="98"/>
      <c r="P23" s="98"/>
      <c r="Q23" s="98"/>
      <c r="R23" s="98"/>
      <c r="S23" s="98"/>
      <c r="T23" s="98"/>
      <c r="U23" s="98"/>
      <c r="V23" s="98"/>
    </row>
    <row r="24" spans="1:22" ht="19.899999999999999" customHeight="1">
      <c r="A24" s="285"/>
      <c r="B24" s="286"/>
      <c r="C24" s="287"/>
      <c r="D24" s="285"/>
      <c r="E24" s="286"/>
      <c r="F24" s="286"/>
      <c r="G24" s="286"/>
      <c r="H24" s="287"/>
      <c r="I24" s="98" t="s">
        <v>174</v>
      </c>
      <c r="J24" s="32"/>
      <c r="K24" s="32"/>
      <c r="L24" s="32"/>
      <c r="M24" s="32"/>
      <c r="N24" s="32"/>
      <c r="O24" s="32"/>
      <c r="P24" s="32"/>
      <c r="Q24" s="98"/>
      <c r="R24" s="98"/>
      <c r="S24" s="98"/>
      <c r="T24" s="98"/>
      <c r="U24" s="98"/>
      <c r="V24" s="98"/>
    </row>
    <row r="25" spans="1:22" ht="19.899999999999999" customHeight="1">
      <c r="A25" s="285"/>
      <c r="B25" s="286"/>
      <c r="C25" s="287"/>
      <c r="D25" s="285"/>
      <c r="E25" s="286"/>
      <c r="F25" s="286"/>
      <c r="G25" s="286"/>
      <c r="H25" s="287"/>
      <c r="I25" s="98" t="s">
        <v>175</v>
      </c>
      <c r="J25" s="32"/>
      <c r="K25" s="32"/>
      <c r="L25" s="32"/>
      <c r="M25" s="32"/>
      <c r="N25" s="32"/>
      <c r="O25" s="32"/>
      <c r="P25" s="32"/>
    </row>
    <row r="26" spans="1:22" ht="19.899999999999999" customHeight="1">
      <c r="A26" s="285"/>
      <c r="B26" s="286"/>
      <c r="C26" s="287"/>
      <c r="D26" s="285"/>
      <c r="E26" s="286"/>
      <c r="F26" s="286"/>
      <c r="G26" s="286"/>
      <c r="H26" s="287"/>
      <c r="I26" s="98" t="s">
        <v>176</v>
      </c>
      <c r="J26" s="111"/>
      <c r="K26" s="111"/>
      <c r="L26" s="111"/>
      <c r="M26" s="111"/>
      <c r="N26" s="111"/>
    </row>
    <row r="27" spans="1:22" ht="19.899999999999999" customHeight="1">
      <c r="A27" s="285"/>
      <c r="B27" s="286"/>
      <c r="C27" s="287"/>
      <c r="D27" s="285"/>
      <c r="E27" s="286"/>
      <c r="F27" s="286"/>
      <c r="G27" s="286"/>
      <c r="H27" s="287"/>
      <c r="I27" s="110" t="s">
        <v>184</v>
      </c>
      <c r="J27" s="32"/>
      <c r="K27" s="32"/>
      <c r="L27" s="32"/>
      <c r="M27" s="32"/>
      <c r="N27" s="32"/>
      <c r="O27" s="32"/>
      <c r="P27" s="32"/>
      <c r="Q27" s="98"/>
      <c r="R27" s="98"/>
      <c r="S27" s="98"/>
      <c r="T27" s="98"/>
      <c r="U27" s="98"/>
      <c r="V27" s="98"/>
    </row>
    <row r="28" spans="1:22" ht="19.899999999999999" customHeight="1" thickBot="1">
      <c r="A28" s="288"/>
      <c r="B28" s="289"/>
      <c r="C28" s="290"/>
      <c r="D28" s="288"/>
      <c r="E28" s="289"/>
      <c r="F28" s="289"/>
      <c r="G28" s="289"/>
      <c r="H28" s="290"/>
      <c r="I28" s="98"/>
      <c r="J28" s="32"/>
      <c r="K28" s="32"/>
      <c r="L28" s="32"/>
      <c r="M28" s="32"/>
      <c r="N28" s="32"/>
      <c r="O28" s="32"/>
      <c r="P28" s="32"/>
    </row>
    <row r="29" spans="1:22" ht="19.899999999999999" customHeight="1" thickBot="1">
      <c r="F29" s="36"/>
      <c r="G29" s="30"/>
      <c r="H29" s="30"/>
      <c r="I29" s="110"/>
      <c r="J29" s="132" t="s">
        <v>216</v>
      </c>
      <c r="K29" s="111"/>
      <c r="L29" s="111"/>
      <c r="M29" s="111"/>
      <c r="N29" s="111"/>
    </row>
    <row r="30" spans="1:22" ht="19.899999999999999" customHeight="1" thickBot="1">
      <c r="A30" s="37" t="s">
        <v>12</v>
      </c>
      <c r="B30" s="302" t="s">
        <v>67</v>
      </c>
      <c r="C30" s="302"/>
      <c r="D30" s="302"/>
      <c r="E30" s="302"/>
      <c r="F30" s="37" t="s">
        <v>13</v>
      </c>
      <c r="G30" s="37" t="s">
        <v>68</v>
      </c>
      <c r="H30" s="37" t="s">
        <v>10</v>
      </c>
      <c r="I30" s="98"/>
      <c r="J30" s="297" t="s">
        <v>217</v>
      </c>
      <c r="K30" s="298"/>
      <c r="L30" s="298"/>
      <c r="M30" s="299"/>
    </row>
    <row r="31" spans="1:22" ht="19.899999999999999" customHeight="1" thickBot="1">
      <c r="A31" s="307" t="s">
        <v>177</v>
      </c>
      <c r="B31" s="276" t="s">
        <v>178</v>
      </c>
      <c r="C31" s="277"/>
      <c r="D31" s="277"/>
      <c r="E31" s="278"/>
      <c r="F31" s="105">
        <v>2500</v>
      </c>
      <c r="G31" s="100"/>
      <c r="H31" s="99">
        <f t="shared" ref="H31:H35" si="0">F31*G31</f>
        <v>0</v>
      </c>
      <c r="I31" s="98"/>
      <c r="J31" s="297" t="s">
        <v>218</v>
      </c>
      <c r="K31" s="299"/>
      <c r="L31" s="300">
        <v>30000</v>
      </c>
      <c r="M31" s="301"/>
    </row>
    <row r="32" spans="1:22" ht="19.899999999999999" customHeight="1" thickBot="1">
      <c r="A32" s="308"/>
      <c r="B32" s="106"/>
      <c r="C32" s="107" t="s">
        <v>179</v>
      </c>
      <c r="D32" s="107"/>
      <c r="E32" s="108"/>
      <c r="F32" s="105">
        <v>2500</v>
      </c>
      <c r="G32" s="100"/>
      <c r="H32" s="99">
        <f t="shared" si="0"/>
        <v>0</v>
      </c>
      <c r="I32" s="97"/>
      <c r="J32" s="133" t="s">
        <v>219</v>
      </c>
      <c r="K32" s="133"/>
      <c r="L32" s="300">
        <v>20000</v>
      </c>
      <c r="M32" s="301"/>
    </row>
    <row r="33" spans="1:13" ht="19.899999999999999" customHeight="1" thickBot="1">
      <c r="A33" s="308"/>
      <c r="B33" s="106"/>
      <c r="C33" s="107" t="s">
        <v>270</v>
      </c>
      <c r="D33" s="107"/>
      <c r="E33" s="108"/>
      <c r="F33" s="105">
        <v>2500</v>
      </c>
      <c r="G33" s="100"/>
      <c r="H33" s="99">
        <f t="shared" ref="H33:H34" si="1">F33*G33</f>
        <v>0</v>
      </c>
      <c r="I33" s="98"/>
      <c r="J33" s="133" t="s">
        <v>220</v>
      </c>
      <c r="K33" s="133"/>
      <c r="L33" s="300">
        <v>50000</v>
      </c>
      <c r="M33" s="301"/>
    </row>
    <row r="34" spans="1:13" ht="19.899999999999999" customHeight="1" thickBot="1">
      <c r="A34" s="308"/>
      <c r="B34" s="106"/>
      <c r="C34" s="107" t="s">
        <v>269</v>
      </c>
      <c r="D34" s="107"/>
      <c r="E34" s="108"/>
      <c r="F34" s="105">
        <v>2500</v>
      </c>
      <c r="G34" s="100"/>
      <c r="H34" s="99">
        <f t="shared" si="1"/>
        <v>0</v>
      </c>
      <c r="I34" s="98"/>
      <c r="J34" s="133" t="s">
        <v>221</v>
      </c>
      <c r="K34" s="133"/>
      <c r="L34" s="300">
        <v>50000</v>
      </c>
      <c r="M34" s="301"/>
    </row>
    <row r="35" spans="1:13" ht="19.899999999999999" customHeight="1" thickBot="1">
      <c r="A35" s="109"/>
      <c r="B35" s="309" t="s">
        <v>287</v>
      </c>
      <c r="C35" s="310"/>
      <c r="D35" s="310"/>
      <c r="E35" s="310"/>
      <c r="F35" s="311"/>
      <c r="G35" s="100"/>
      <c r="H35" s="99">
        <f t="shared" si="0"/>
        <v>0</v>
      </c>
      <c r="J35" s="303" t="s">
        <v>222</v>
      </c>
      <c r="K35" s="304"/>
      <c r="L35" s="305">
        <f>SUM(L31:M34)</f>
        <v>150000</v>
      </c>
      <c r="M35" s="306"/>
    </row>
    <row r="36" spans="1:13" ht="19.899999999999999" customHeight="1">
      <c r="A36" s="294" t="s">
        <v>11</v>
      </c>
      <c r="B36" s="295"/>
      <c r="C36" s="295"/>
      <c r="D36" s="295"/>
      <c r="E36" s="295"/>
      <c r="F36" s="296"/>
      <c r="G36" s="101"/>
      <c r="H36" s="102">
        <f>SUM(H31:H35)</f>
        <v>0</v>
      </c>
    </row>
    <row r="37" spans="1:13" ht="19.899999999999999" customHeight="1">
      <c r="A37" s="103"/>
      <c r="B37" s="103"/>
      <c r="C37" s="103"/>
      <c r="D37" s="103"/>
      <c r="E37" s="103"/>
      <c r="F37" s="104"/>
      <c r="G37" s="103"/>
      <c r="H37" s="103"/>
    </row>
    <row r="38" spans="1:13" ht="19.899999999999999" customHeight="1">
      <c r="A38" s="98" t="s">
        <v>180</v>
      </c>
      <c r="D38" s="38"/>
      <c r="E38" s="38"/>
    </row>
    <row r="39" spans="1:13" ht="19.899999999999999" customHeight="1">
      <c r="A39" s="98" t="s">
        <v>181</v>
      </c>
      <c r="D39" s="38"/>
      <c r="E39" s="38"/>
    </row>
    <row r="40" spans="1:13" ht="19.899999999999999" customHeight="1">
      <c r="A40" s="98" t="s">
        <v>182</v>
      </c>
      <c r="D40" s="38"/>
      <c r="E40" s="38"/>
      <c r="F40" s="38"/>
      <c r="G40" s="38"/>
      <c r="H40" s="38"/>
    </row>
    <row r="41" spans="1:13" ht="19.899999999999999" customHeight="1">
      <c r="D41" s="38"/>
      <c r="E41" s="38"/>
      <c r="F41" s="38"/>
      <c r="G41" s="38"/>
      <c r="H41" s="38"/>
    </row>
    <row r="42" spans="1:13" ht="19.899999999999999" customHeight="1">
      <c r="A42" s="38"/>
      <c r="B42" s="38"/>
      <c r="C42" s="38"/>
      <c r="D42" s="38"/>
      <c r="E42" s="38"/>
      <c r="F42" s="38"/>
      <c r="G42" s="38"/>
      <c r="H42" s="38"/>
    </row>
    <row r="43" spans="1:13" ht="19.899999999999999" customHeight="1">
      <c r="A43" s="38"/>
      <c r="B43" s="38"/>
      <c r="C43" s="38"/>
      <c r="D43" s="38"/>
      <c r="E43" s="38"/>
      <c r="F43" s="38"/>
      <c r="G43" s="38"/>
      <c r="H43" s="38"/>
      <c r="I43" s="98"/>
    </row>
    <row r="44" spans="1:13" ht="19.899999999999999" customHeight="1">
      <c r="A44" s="38"/>
      <c r="B44" s="38"/>
      <c r="C44" s="38"/>
      <c r="D44" s="38"/>
      <c r="E44" s="38"/>
      <c r="F44" s="38"/>
      <c r="G44" s="38"/>
      <c r="H44" s="38"/>
    </row>
    <row r="45" spans="1:13" ht="19.899999999999999" customHeight="1">
      <c r="A45" s="38"/>
      <c r="B45" s="38"/>
      <c r="C45" s="38"/>
      <c r="D45" s="38"/>
      <c r="E45" s="38"/>
      <c r="F45" s="38"/>
      <c r="G45" s="38"/>
      <c r="H45" s="38"/>
    </row>
    <row r="46" spans="1:13" ht="19.899999999999999" customHeight="1">
      <c r="A46" s="38"/>
      <c r="B46" s="38"/>
      <c r="C46" s="38"/>
      <c r="D46" s="38"/>
      <c r="E46" s="38"/>
      <c r="F46" s="38"/>
      <c r="G46" s="38"/>
      <c r="H46" s="38"/>
    </row>
    <row r="47" spans="1:13" ht="19.899999999999999" customHeight="1">
      <c r="A47" s="38"/>
      <c r="B47" s="38"/>
      <c r="C47" s="38"/>
      <c r="D47" s="38"/>
      <c r="E47" s="38"/>
      <c r="F47" s="38"/>
      <c r="G47" s="38"/>
      <c r="H47" s="38"/>
    </row>
    <row r="52" spans="9:10" ht="19.899999999999999" customHeight="1">
      <c r="I52" s="38"/>
      <c r="J52" s="38"/>
    </row>
    <row r="53" spans="9:10" ht="19.899999999999999" customHeight="1">
      <c r="I53" s="38"/>
      <c r="J53" s="38"/>
    </row>
    <row r="54" spans="9:10" ht="19.899999999999999" customHeight="1">
      <c r="I54" s="38"/>
      <c r="J54" s="38"/>
    </row>
    <row r="55" spans="9:10" ht="19.899999999999999" customHeight="1">
      <c r="I55" s="38"/>
      <c r="J55" s="38"/>
    </row>
    <row r="56" spans="9:10" ht="19.899999999999999" customHeight="1">
      <c r="I56" s="38"/>
      <c r="J56" s="38"/>
    </row>
    <row r="57" spans="9:10" ht="19.899999999999999" customHeight="1">
      <c r="I57" s="38"/>
      <c r="J57" s="38"/>
    </row>
    <row r="58" spans="9:10" ht="19.899999999999999" customHeight="1">
      <c r="I58" s="38"/>
      <c r="J58" s="38"/>
    </row>
    <row r="59" spans="9:10" ht="19.899999999999999" customHeight="1">
      <c r="I59" s="38"/>
      <c r="J59" s="38"/>
    </row>
    <row r="60" spans="9:10" ht="19.899999999999999" customHeight="1">
      <c r="I60" s="38"/>
      <c r="J60" s="38"/>
    </row>
    <row r="61" spans="9:10" ht="19.899999999999999" customHeight="1">
      <c r="I61" s="38"/>
      <c r="J61" s="38"/>
    </row>
  </sheetData>
  <mergeCells count="34">
    <mergeCell ref="A36:F36"/>
    <mergeCell ref="J30:M30"/>
    <mergeCell ref="J31:K31"/>
    <mergeCell ref="L31:M31"/>
    <mergeCell ref="L32:M32"/>
    <mergeCell ref="B30:E30"/>
    <mergeCell ref="L33:M33"/>
    <mergeCell ref="L34:M34"/>
    <mergeCell ref="J35:K35"/>
    <mergeCell ref="L35:M35"/>
    <mergeCell ref="A31:A34"/>
    <mergeCell ref="B35:F35"/>
    <mergeCell ref="E15:G15"/>
    <mergeCell ref="E16:G16"/>
    <mergeCell ref="B31:E31"/>
    <mergeCell ref="A20:C20"/>
    <mergeCell ref="D20:H20"/>
    <mergeCell ref="A21:C21"/>
    <mergeCell ref="D21:H28"/>
    <mergeCell ref="A22:C28"/>
    <mergeCell ref="A15:C15"/>
    <mergeCell ref="A1:H1"/>
    <mergeCell ref="A3:C3"/>
    <mergeCell ref="E11:G11"/>
    <mergeCell ref="E12:G12"/>
    <mergeCell ref="E14:G14"/>
    <mergeCell ref="E13:G13"/>
    <mergeCell ref="A5:C5"/>
    <mergeCell ref="A6:C6"/>
    <mergeCell ref="A7:C7"/>
    <mergeCell ref="A8:C8"/>
    <mergeCell ref="A9:C9"/>
    <mergeCell ref="A14:C14"/>
    <mergeCell ref="B2:H2"/>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H34"/>
  <sheetViews>
    <sheetView view="pageBreakPreview" zoomScaleNormal="90" zoomScaleSheetLayoutView="100" workbookViewId="0">
      <selection activeCell="B14" sqref="B14"/>
    </sheetView>
  </sheetViews>
  <sheetFormatPr defaultColWidth="11.625" defaultRowHeight="19.899999999999999" customHeight="1"/>
  <cols>
    <col min="1" max="3" width="11.625" style="24" customWidth="1"/>
    <col min="4" max="4" width="2.875" style="24" customWidth="1"/>
    <col min="5" max="8" width="8.5" style="24" bestFit="1" customWidth="1"/>
    <col min="9" max="16384" width="11.625" style="24"/>
  </cols>
  <sheetData>
    <row r="1" spans="1:8" ht="19.899999999999999" customHeight="1">
      <c r="A1" s="333" t="s">
        <v>69</v>
      </c>
      <c r="B1" s="333"/>
      <c r="C1" s="333"/>
      <c r="D1" s="333"/>
      <c r="E1" s="333"/>
      <c r="F1" s="333"/>
      <c r="G1" s="333"/>
      <c r="H1" s="333"/>
    </row>
    <row r="3" spans="1:8" ht="19.899999999999999" customHeight="1">
      <c r="A3" s="334" t="s">
        <v>292</v>
      </c>
      <c r="B3" s="335"/>
      <c r="C3" s="336"/>
      <c r="D3" s="26"/>
      <c r="E3" s="26" t="s">
        <v>58</v>
      </c>
      <c r="F3" s="155" t="s">
        <v>291</v>
      </c>
    </row>
    <row r="4" spans="1:8" ht="19.899999999999999" customHeight="1">
      <c r="A4" s="28"/>
      <c r="C4" s="29"/>
      <c r="E4" s="26" t="s">
        <v>59</v>
      </c>
      <c r="F4" s="30"/>
    </row>
    <row r="5" spans="1:8" ht="19.899999999999999" customHeight="1">
      <c r="A5" s="28"/>
      <c r="C5" s="29"/>
      <c r="E5" s="26" t="s">
        <v>60</v>
      </c>
      <c r="F5" s="30"/>
      <c r="H5" s="30"/>
    </row>
    <row r="6" spans="1:8" ht="19.899999999999999" customHeight="1">
      <c r="A6" s="28"/>
      <c r="C6" s="29"/>
      <c r="E6" s="26" t="s">
        <v>2</v>
      </c>
      <c r="F6" s="30"/>
      <c r="H6" s="30"/>
    </row>
    <row r="7" spans="1:8" ht="28.9" customHeight="1">
      <c r="A7" s="28"/>
      <c r="C7" s="29"/>
      <c r="E7" s="26" t="s">
        <v>1</v>
      </c>
      <c r="F7" s="24" t="str">
        <f>重要!C7</f>
        <v>〒</v>
      </c>
      <c r="H7" s="30"/>
    </row>
    <row r="8" spans="1:8" ht="19.899999999999999" customHeight="1">
      <c r="A8" s="28"/>
      <c r="C8" s="29"/>
      <c r="E8" s="26"/>
      <c r="H8" s="30"/>
    </row>
    <row r="9" spans="1:8" ht="19.899999999999999" customHeight="1">
      <c r="A9" s="28"/>
      <c r="C9" s="29"/>
      <c r="E9" s="26" t="s">
        <v>3</v>
      </c>
      <c r="F9" s="30"/>
      <c r="H9" s="30"/>
    </row>
    <row r="10" spans="1:8" ht="19.899999999999999" customHeight="1">
      <c r="A10" s="28"/>
      <c r="C10" s="29"/>
      <c r="E10" s="26"/>
      <c r="F10" s="30"/>
      <c r="H10" s="30"/>
    </row>
    <row r="11" spans="1:8" ht="19.899999999999999" customHeight="1">
      <c r="A11" s="28"/>
      <c r="C11" s="29"/>
      <c r="E11" s="337"/>
      <c r="F11" s="337"/>
      <c r="G11" s="337"/>
      <c r="H11" s="337"/>
    </row>
    <row r="12" spans="1:8" ht="19.899999999999999" customHeight="1">
      <c r="A12" s="28"/>
      <c r="C12" s="29"/>
      <c r="E12" s="327"/>
      <c r="F12" s="327"/>
      <c r="G12" s="327"/>
      <c r="H12" s="156"/>
    </row>
    <row r="13" spans="1:8" ht="28.9" customHeight="1">
      <c r="A13" s="28"/>
      <c r="C13" s="29"/>
      <c r="E13" s="337"/>
      <c r="F13" s="337"/>
      <c r="G13" s="337"/>
      <c r="H13" s="337"/>
    </row>
    <row r="14" spans="1:8" ht="19.899999999999999" customHeight="1">
      <c r="A14" s="28"/>
      <c r="C14" s="29"/>
      <c r="E14" s="256"/>
      <c r="F14" s="256"/>
      <c r="G14" s="256"/>
      <c r="H14" s="30"/>
    </row>
    <row r="15" spans="1:8" ht="19.899999999999999" customHeight="1">
      <c r="A15" s="28"/>
      <c r="C15" s="29"/>
      <c r="E15" s="327"/>
      <c r="F15" s="327"/>
      <c r="G15" s="327"/>
      <c r="H15" s="30"/>
    </row>
    <row r="16" spans="1:8" ht="19.899999999999999" customHeight="1">
      <c r="A16" s="33"/>
      <c r="B16" s="34"/>
      <c r="C16" s="35"/>
      <c r="E16" s="256"/>
      <c r="F16" s="256"/>
      <c r="G16" s="256"/>
      <c r="H16" s="30"/>
    </row>
    <row r="17" spans="1:8" ht="19.899999999999999" customHeight="1">
      <c r="H17" s="30"/>
    </row>
    <row r="18" spans="1:8" ht="19.899999999999999" customHeight="1">
      <c r="F18" s="36"/>
      <c r="G18" s="30"/>
      <c r="H18" s="30"/>
    </row>
    <row r="19" spans="1:8" ht="19.899999999999999" customHeight="1">
      <c r="A19" s="39" t="s">
        <v>70</v>
      </c>
      <c r="B19" s="321" t="s">
        <v>71</v>
      </c>
      <c r="C19" s="321"/>
      <c r="D19" s="40"/>
      <c r="E19" s="328" t="s">
        <v>72</v>
      </c>
      <c r="F19" s="329">
        <v>2000</v>
      </c>
      <c r="G19" s="329"/>
      <c r="H19" s="329"/>
    </row>
    <row r="20" spans="1:8" ht="19.899999999999999" customHeight="1">
      <c r="A20" s="37" t="s">
        <v>73</v>
      </c>
      <c r="B20" s="330">
        <v>5000</v>
      </c>
      <c r="C20" s="331"/>
      <c r="D20" s="41"/>
      <c r="E20" s="328"/>
      <c r="F20" s="329"/>
      <c r="G20" s="329"/>
      <c r="H20" s="329"/>
    </row>
    <row r="21" spans="1:8" ht="19.899999999999999" customHeight="1">
      <c r="A21" s="42" t="s">
        <v>74</v>
      </c>
      <c r="B21" s="332" t="s">
        <v>75</v>
      </c>
      <c r="C21" s="332"/>
      <c r="D21" s="38"/>
      <c r="E21" s="328"/>
      <c r="F21" s="329"/>
      <c r="G21" s="329"/>
      <c r="H21" s="329"/>
    </row>
    <row r="22" spans="1:8" ht="19.899999999999999" customHeight="1">
      <c r="A22" s="37" t="s">
        <v>289</v>
      </c>
      <c r="B22" s="321" t="s">
        <v>76</v>
      </c>
      <c r="C22" s="321"/>
      <c r="D22" s="38"/>
    </row>
    <row r="23" spans="1:8" ht="19.899999999999999" customHeight="1">
      <c r="A23" s="39" t="s">
        <v>77</v>
      </c>
      <c r="B23" s="322" t="s">
        <v>78</v>
      </c>
      <c r="C23" s="322"/>
      <c r="D23" s="38"/>
      <c r="E23" s="323" t="s">
        <v>79</v>
      </c>
      <c r="F23" s="324">
        <f>F19-B26</f>
        <v>1000</v>
      </c>
      <c r="G23" s="324"/>
      <c r="H23" s="324"/>
    </row>
    <row r="24" spans="1:8" ht="19.899999999999999" customHeight="1">
      <c r="A24" s="43" t="s">
        <v>80</v>
      </c>
      <c r="B24" s="325">
        <v>1234567</v>
      </c>
      <c r="C24" s="325"/>
      <c r="D24" s="38"/>
      <c r="E24" s="323"/>
      <c r="F24" s="324"/>
      <c r="G24" s="324"/>
      <c r="H24" s="324"/>
    </row>
    <row r="25" spans="1:8" ht="19.899999999999999" customHeight="1">
      <c r="A25" s="43" t="s">
        <v>290</v>
      </c>
      <c r="B25" s="326" t="s">
        <v>81</v>
      </c>
      <c r="C25" s="326"/>
      <c r="D25" s="38"/>
      <c r="E25" s="323"/>
      <c r="F25" s="324"/>
      <c r="G25" s="324"/>
      <c r="H25" s="324"/>
    </row>
    <row r="26" spans="1:8" ht="19.899999999999999" customHeight="1">
      <c r="A26" s="44" t="s">
        <v>82</v>
      </c>
      <c r="B26" s="312">
        <v>1000</v>
      </c>
      <c r="C26" s="313"/>
      <c r="D26" s="38"/>
      <c r="E26" s="45"/>
      <c r="F26" s="46"/>
      <c r="G26" s="46"/>
      <c r="H26" s="47"/>
    </row>
    <row r="27" spans="1:8" ht="50.1" customHeight="1">
      <c r="A27" s="314"/>
      <c r="B27" s="315"/>
      <c r="C27" s="315"/>
      <c r="D27" s="316"/>
      <c r="E27" s="317"/>
      <c r="F27" s="317"/>
      <c r="G27" s="317"/>
      <c r="H27" s="318"/>
    </row>
    <row r="28" spans="1:8" ht="19.899999999999999" customHeight="1">
      <c r="A28" s="319" t="s">
        <v>83</v>
      </c>
      <c r="B28" s="319"/>
      <c r="C28" s="319"/>
      <c r="D28" s="319"/>
      <c r="E28" s="319"/>
      <c r="F28" s="319"/>
      <c r="G28" s="319"/>
      <c r="H28" s="319"/>
    </row>
    <row r="29" spans="1:8" ht="100.15" customHeight="1">
      <c r="A29" s="320" t="s">
        <v>84</v>
      </c>
      <c r="B29" s="320"/>
      <c r="C29" s="320"/>
      <c r="D29" s="320"/>
      <c r="E29" s="320"/>
      <c r="F29" s="320"/>
      <c r="G29" s="320"/>
      <c r="H29" s="320"/>
    </row>
    <row r="30" spans="1:8" ht="19.899999999999999" customHeight="1">
      <c r="A30" s="38"/>
      <c r="B30" s="38"/>
      <c r="C30" s="38"/>
    </row>
    <row r="31" spans="1:8" ht="19.899999999999999" customHeight="1">
      <c r="A31" s="38"/>
      <c r="B31" s="38"/>
      <c r="C31" s="38"/>
    </row>
    <row r="32" spans="1:8" ht="19.899999999999999" customHeight="1">
      <c r="A32" s="38"/>
      <c r="B32" s="38"/>
      <c r="C32" s="38"/>
    </row>
    <row r="33" spans="1:3" ht="19.899999999999999" customHeight="1">
      <c r="A33" s="38"/>
      <c r="B33" s="38"/>
      <c r="C33" s="38"/>
    </row>
    <row r="34" spans="1:3" ht="19.899999999999999" customHeight="1">
      <c r="A34" s="38"/>
      <c r="B34" s="38"/>
      <c r="C34" s="38"/>
    </row>
  </sheetData>
  <mergeCells count="24">
    <mergeCell ref="E14:G14"/>
    <mergeCell ref="A1:H1"/>
    <mergeCell ref="A3:C3"/>
    <mergeCell ref="E12:G12"/>
    <mergeCell ref="E11:H11"/>
    <mergeCell ref="E13:H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B1:R31"/>
  <sheetViews>
    <sheetView view="pageBreakPreview" zoomScaleNormal="100" zoomScaleSheetLayoutView="100" workbookViewId="0">
      <selection activeCell="H24" sqref="H24"/>
    </sheetView>
  </sheetViews>
  <sheetFormatPr defaultRowHeight="13.5"/>
  <cols>
    <col min="1" max="1" width="2" style="49" customWidth="1"/>
    <col min="2" max="2" width="9" style="49"/>
    <col min="3" max="9" width="9.5" style="49" customWidth="1"/>
    <col min="10" max="10" width="9.375" style="49" customWidth="1"/>
    <col min="11" max="16384" width="9" style="49"/>
  </cols>
  <sheetData>
    <row r="1" spans="2:18">
      <c r="B1" s="339" t="s">
        <v>279</v>
      </c>
      <c r="C1" s="339"/>
      <c r="D1" s="339"/>
      <c r="E1" s="339"/>
      <c r="F1" s="339"/>
      <c r="G1" s="339"/>
      <c r="H1" s="339"/>
      <c r="I1" s="339"/>
      <c r="J1" s="48"/>
    </row>
    <row r="2" spans="2:18">
      <c r="B2" s="50"/>
      <c r="C2" s="50"/>
      <c r="D2" s="50"/>
      <c r="E2" s="50"/>
      <c r="F2" s="50"/>
      <c r="G2" s="50"/>
      <c r="H2" s="50"/>
      <c r="I2" s="50"/>
      <c r="J2" s="51" t="s">
        <v>280</v>
      </c>
    </row>
    <row r="3" spans="2:18">
      <c r="B3" s="340"/>
      <c r="C3" s="340"/>
      <c r="D3" s="340"/>
      <c r="E3" s="340"/>
      <c r="F3" s="340"/>
      <c r="G3" s="340"/>
      <c r="H3" s="340"/>
      <c r="I3" s="340"/>
      <c r="J3" s="340"/>
    </row>
    <row r="4" spans="2:18">
      <c r="B4" s="340"/>
      <c r="C4" s="340"/>
      <c r="D4" s="340"/>
      <c r="E4" s="340"/>
      <c r="F4" s="340"/>
      <c r="G4" s="340"/>
      <c r="H4" s="340"/>
      <c r="I4" s="340"/>
      <c r="J4" s="340"/>
    </row>
    <row r="5" spans="2:18">
      <c r="B5" s="340" t="s">
        <v>281</v>
      </c>
      <c r="C5" s="340"/>
      <c r="D5" s="340"/>
      <c r="E5" s="340"/>
      <c r="F5" s="340"/>
      <c r="G5" s="340"/>
      <c r="H5" s="340"/>
      <c r="I5" s="340"/>
      <c r="J5" s="340"/>
    </row>
    <row r="6" spans="2:18">
      <c r="B6" s="341" t="s">
        <v>85</v>
      </c>
      <c r="C6" s="341"/>
      <c r="D6" s="341"/>
      <c r="E6" s="341"/>
      <c r="F6" s="341"/>
      <c r="G6" s="341"/>
      <c r="H6" s="341"/>
      <c r="I6" s="341"/>
      <c r="J6" s="341"/>
    </row>
    <row r="7" spans="2:18">
      <c r="B7" s="48" t="s">
        <v>86</v>
      </c>
      <c r="C7" s="48"/>
      <c r="D7" s="48"/>
      <c r="E7" s="48"/>
      <c r="F7" s="48"/>
      <c r="G7" s="48"/>
      <c r="H7" s="48"/>
      <c r="I7" s="48"/>
      <c r="J7" s="48"/>
    </row>
    <row r="8" spans="2:18">
      <c r="B8" s="342" t="s">
        <v>87</v>
      </c>
      <c r="C8" s="343"/>
      <c r="D8" s="343"/>
      <c r="E8" s="343"/>
      <c r="F8" s="343"/>
      <c r="G8" s="343"/>
      <c r="H8" s="343"/>
      <c r="I8" s="344"/>
      <c r="J8" s="48"/>
    </row>
    <row r="9" spans="2:18" ht="15" customHeight="1">
      <c r="B9" s="345" t="s">
        <v>88</v>
      </c>
      <c r="C9" s="345"/>
      <c r="D9" s="345"/>
      <c r="E9" s="345"/>
      <c r="F9" s="346" t="s">
        <v>89</v>
      </c>
      <c r="G9" s="347"/>
      <c r="H9" s="347"/>
      <c r="I9" s="348"/>
      <c r="J9" s="48"/>
    </row>
    <row r="10" spans="2:18" ht="30" customHeight="1">
      <c r="B10" s="349" t="s">
        <v>90</v>
      </c>
      <c r="C10" s="349"/>
      <c r="D10" s="349"/>
      <c r="E10" s="349"/>
      <c r="F10" s="350"/>
      <c r="G10" s="351"/>
      <c r="H10" s="351"/>
      <c r="I10" s="352"/>
      <c r="J10" s="48"/>
    </row>
    <row r="11" spans="2:18" ht="30" customHeight="1">
      <c r="B11" s="353" t="s">
        <v>91</v>
      </c>
      <c r="C11" s="354"/>
      <c r="D11" s="354"/>
      <c r="E11" s="354"/>
      <c r="F11" s="354"/>
      <c r="G11" s="354"/>
      <c r="H11" s="354"/>
      <c r="I11" s="355"/>
      <c r="J11" s="48"/>
    </row>
    <row r="12" spans="2:18">
      <c r="B12" s="48"/>
      <c r="C12" s="48"/>
      <c r="D12" s="48"/>
      <c r="E12" s="48"/>
      <c r="F12" s="48"/>
      <c r="G12" s="48"/>
      <c r="H12" s="52"/>
      <c r="I12" s="53"/>
      <c r="J12" s="54" t="s">
        <v>92</v>
      </c>
      <c r="R12" s="113"/>
    </row>
    <row r="13" spans="2:18">
      <c r="B13" s="338" t="s">
        <v>93</v>
      </c>
      <c r="C13" s="338"/>
      <c r="D13" s="338"/>
      <c r="E13" s="338"/>
      <c r="F13" s="338"/>
      <c r="G13" s="338"/>
      <c r="H13" s="338"/>
      <c r="I13" s="338"/>
      <c r="J13" s="55" t="s">
        <v>187</v>
      </c>
    </row>
    <row r="14" spans="2:18" ht="33" customHeight="1">
      <c r="B14" s="56" t="s">
        <v>94</v>
      </c>
      <c r="C14" s="57">
        <f t="shared" ref="C14:H14" si="0">SUM(D14-1)</f>
        <v>44702</v>
      </c>
      <c r="D14" s="57">
        <f t="shared" si="0"/>
        <v>44703</v>
      </c>
      <c r="E14" s="57">
        <f t="shared" si="0"/>
        <v>44704</v>
      </c>
      <c r="F14" s="57">
        <f t="shared" si="0"/>
        <v>44705</v>
      </c>
      <c r="G14" s="57">
        <f t="shared" si="0"/>
        <v>44706</v>
      </c>
      <c r="H14" s="57">
        <f t="shared" si="0"/>
        <v>44707</v>
      </c>
      <c r="I14" s="57">
        <f>SUM(J14-1)</f>
        <v>44708</v>
      </c>
      <c r="J14" s="114">
        <v>44709</v>
      </c>
      <c r="K14" s="115"/>
      <c r="M14" s="60"/>
    </row>
    <row r="15" spans="2:18" ht="33" customHeight="1">
      <c r="B15" s="58" t="s">
        <v>95</v>
      </c>
      <c r="C15" s="59" t="s">
        <v>96</v>
      </c>
      <c r="D15" s="59" t="s">
        <v>97</v>
      </c>
      <c r="E15" s="59" t="s">
        <v>97</v>
      </c>
      <c r="F15" s="59" t="s">
        <v>97</v>
      </c>
      <c r="G15" s="59" t="s">
        <v>98</v>
      </c>
      <c r="H15" s="59" t="s">
        <v>97</v>
      </c>
      <c r="I15" s="59" t="s">
        <v>97</v>
      </c>
      <c r="J15" s="59" t="s">
        <v>97</v>
      </c>
      <c r="M15" s="60"/>
    </row>
    <row r="16" spans="2:18" ht="33" customHeight="1">
      <c r="B16" s="58" t="s">
        <v>99</v>
      </c>
      <c r="C16" s="59" t="s">
        <v>97</v>
      </c>
      <c r="D16" s="59" t="s">
        <v>97</v>
      </c>
      <c r="E16" s="59" t="s">
        <v>97</v>
      </c>
      <c r="F16" s="59" t="s">
        <v>100</v>
      </c>
      <c r="G16" s="59" t="s">
        <v>97</v>
      </c>
      <c r="H16" s="59" t="s">
        <v>97</v>
      </c>
      <c r="I16" s="59" t="s">
        <v>97</v>
      </c>
      <c r="J16" s="59" t="s">
        <v>97</v>
      </c>
      <c r="M16" s="60"/>
    </row>
    <row r="17" spans="2:13" ht="14.25">
      <c r="B17" s="61" t="s">
        <v>101</v>
      </c>
      <c r="C17" s="48"/>
      <c r="D17" s="48"/>
      <c r="E17" s="48"/>
      <c r="F17" s="48"/>
      <c r="G17" s="48"/>
      <c r="H17" s="48"/>
      <c r="I17" s="48"/>
      <c r="J17" s="48"/>
      <c r="M17" s="60"/>
    </row>
    <row r="18" spans="2:13" ht="14.25">
      <c r="B18" s="48" t="s">
        <v>102</v>
      </c>
      <c r="C18" s="48"/>
      <c r="D18" s="48"/>
      <c r="E18" s="48"/>
      <c r="F18" s="48"/>
      <c r="G18" s="48"/>
      <c r="H18" s="48"/>
      <c r="I18" s="48"/>
      <c r="J18" s="48"/>
      <c r="M18" s="60"/>
    </row>
    <row r="19" spans="2:13" ht="14.25">
      <c r="B19" s="62" t="s">
        <v>103</v>
      </c>
      <c r="C19" s="48"/>
      <c r="D19" s="48"/>
      <c r="E19" s="48"/>
      <c r="F19" s="48"/>
      <c r="G19" s="48"/>
      <c r="H19" s="48"/>
      <c r="I19" s="48"/>
      <c r="J19" s="48"/>
      <c r="M19" s="60"/>
    </row>
    <row r="20" spans="2:13" ht="14.25">
      <c r="B20" s="62" t="s">
        <v>282</v>
      </c>
      <c r="C20" s="63"/>
      <c r="D20" s="63"/>
      <c r="E20" s="63"/>
      <c r="F20" s="63"/>
      <c r="G20" s="63"/>
      <c r="H20" s="63"/>
      <c r="I20" s="63"/>
      <c r="J20" s="63"/>
      <c r="M20" s="60"/>
    </row>
    <row r="21" spans="2:13">
      <c r="B21" s="62" t="s">
        <v>283</v>
      </c>
      <c r="C21" s="63"/>
      <c r="D21" s="63"/>
      <c r="E21" s="63"/>
      <c r="F21" s="63"/>
      <c r="G21" s="63"/>
      <c r="H21" s="63"/>
      <c r="I21" s="63"/>
      <c r="J21" s="63"/>
    </row>
    <row r="22" spans="2:13">
      <c r="B22" s="64" t="s">
        <v>104</v>
      </c>
      <c r="C22" s="65"/>
      <c r="D22" s="66"/>
      <c r="E22" s="66"/>
      <c r="F22" s="66"/>
      <c r="G22" s="66"/>
      <c r="H22" s="66"/>
      <c r="I22" s="65"/>
      <c r="J22" s="65"/>
      <c r="L22" s="67"/>
    </row>
    <row r="23" spans="2:13">
      <c r="B23" s="64" t="s">
        <v>105</v>
      </c>
      <c r="C23" s="65"/>
      <c r="D23" s="66"/>
      <c r="E23" s="66"/>
      <c r="F23" s="66"/>
      <c r="G23" s="66"/>
      <c r="H23" s="66"/>
      <c r="I23" s="65"/>
      <c r="J23" s="65"/>
      <c r="L23" s="67"/>
    </row>
    <row r="24" spans="2:13">
      <c r="B24" s="68" t="s">
        <v>106</v>
      </c>
      <c r="C24" s="65"/>
      <c r="D24" s="66"/>
      <c r="E24" s="66"/>
      <c r="F24" s="66"/>
      <c r="G24" s="66"/>
      <c r="H24" s="66"/>
      <c r="I24" s="65"/>
      <c r="J24" s="65"/>
    </row>
    <row r="25" spans="2:13">
      <c r="B25" s="68" t="s">
        <v>107</v>
      </c>
      <c r="C25" s="65"/>
      <c r="D25" s="66"/>
      <c r="E25" s="66"/>
      <c r="F25" s="66"/>
      <c r="G25" s="66"/>
      <c r="H25" s="66"/>
      <c r="I25" s="65"/>
      <c r="J25" s="65"/>
    </row>
    <row r="26" spans="2:13">
      <c r="B26" s="48" t="s">
        <v>108</v>
      </c>
    </row>
    <row r="27" spans="2:13">
      <c r="B27" s="62" t="s">
        <v>109</v>
      </c>
    </row>
    <row r="28" spans="2:13">
      <c r="B28" s="62" t="s">
        <v>110</v>
      </c>
    </row>
    <row r="29" spans="2:13">
      <c r="B29" s="62" t="s">
        <v>111</v>
      </c>
    </row>
    <row r="30" spans="2:13">
      <c r="B30" s="62" t="s">
        <v>112</v>
      </c>
    </row>
    <row r="31" spans="2:13">
      <c r="B31" s="62" t="s">
        <v>113</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6"/>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Group Box 1">
              <controlPr defaultSize="0" autoFill="0" autoPict="0">
                <anchor moveWithCells="1">
                  <from>
                    <xdr:col>13</xdr:col>
                    <xdr:colOff>400050</xdr:colOff>
                    <xdr:row>9</xdr:row>
                    <xdr:rowOff>133350</xdr:rowOff>
                  </from>
                  <to>
                    <xdr:col>14</xdr:col>
                    <xdr:colOff>571500</xdr:colOff>
                    <xdr:row>11</xdr:row>
                    <xdr:rowOff>161925</xdr:rowOff>
                  </to>
                </anchor>
              </controlPr>
            </control>
          </mc:Choice>
        </mc:AlternateContent>
        <mc:AlternateContent xmlns:mc="http://schemas.openxmlformats.org/markup-compatibility/2006">
          <mc:Choice Requires="x14">
            <control shapeId="10242" r:id="rId5" name="Group Box 2">
              <controlPr defaultSize="0" autoFill="0" autoPict="0">
                <anchor moveWithCells="1">
                  <from>
                    <xdr:col>13</xdr:col>
                    <xdr:colOff>552450</xdr:colOff>
                    <xdr:row>9</xdr:row>
                    <xdr:rowOff>285750</xdr:rowOff>
                  </from>
                  <to>
                    <xdr:col>15</xdr:col>
                    <xdr:colOff>38100</xdr:colOff>
                    <xdr:row>12</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注意事項</vt:lpstr>
      <vt:lpstr>重要</vt:lpstr>
      <vt:lpstr>申込</vt:lpstr>
      <vt:lpstr>一覧</vt:lpstr>
      <vt:lpstr>支払証</vt:lpstr>
      <vt:lpstr>過払い</vt:lpstr>
      <vt:lpstr>検温記録 </vt:lpstr>
      <vt:lpstr>一覧!Print_Area</vt:lpstr>
      <vt:lpstr>過払い!Print_Area</vt:lpstr>
      <vt:lpstr>'検温記録 '!Print_Area</vt:lpstr>
      <vt:lpstr>支払証!Print_Area</vt:lpstr>
      <vt:lpstr>重要!Print_Area</vt:lpstr>
      <vt:lpstr>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Owner</cp:lastModifiedBy>
  <cp:lastPrinted>2022-04-13T00:49:57Z</cp:lastPrinted>
  <dcterms:created xsi:type="dcterms:W3CDTF">2003-11-28T07:38:40Z</dcterms:created>
  <dcterms:modified xsi:type="dcterms:W3CDTF">2023-02-15T01:03:20Z</dcterms:modified>
</cp:coreProperties>
</file>